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9200" windowHeight="12360" activeTab="0"/>
  </bookViews>
  <sheets>
    <sheet name="R-Jahr" sheetId="1" r:id="rId1"/>
    <sheet name="1. Jahr" sheetId="2" r:id="rId2"/>
    <sheet name="2. Jahr" sheetId="3" r:id="rId3"/>
    <sheet name="3. Jahr" sheetId="4" r:id="rId4"/>
  </sheets>
  <externalReferences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Schulten</author>
    <author>Reinhard Schulten</author>
  </authors>
  <commentList>
    <comment ref="A6" authorId="0">
      <text>
        <r>
          <rPr>
            <sz val="10"/>
            <rFont val="Arial"/>
            <family val="2"/>
          </rPr>
          <t xml:space="preserve">Nettoumsätze aus der Renta-Vorschau mit reduziertem Mehrwertsteuersatz von 7% müssen aus dem Umsatz 19% herausgerechnet werden
</t>
        </r>
      </text>
    </comment>
    <comment ref="A7" authorId="1">
      <text>
        <r>
          <rPr>
            <sz val="8"/>
            <rFont val="Tahoma"/>
            <family val="2"/>
          </rPr>
          <t>Umsätze mit reduziertem Steuersatz müssen separat ermittelt werden ggf. Formeln eigenständig ändern.</t>
        </r>
      </text>
    </comment>
    <comment ref="A23" authorId="1">
      <text>
        <r>
          <rPr>
            <sz val="8"/>
            <rFont val="Tahoma"/>
            <family val="2"/>
          </rPr>
          <t>Kein Formelbezug, Werte bitte selbst eintragen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sz val="8"/>
            <rFont val="Tahoma"/>
            <family val="2"/>
          </rPr>
          <t>Kein Formelbezug, Werte bitte selbst eintragen</t>
        </r>
      </text>
    </comment>
  </commentList>
</comments>
</file>

<file path=xl/comments2.xml><?xml version="1.0" encoding="utf-8"?>
<comments xmlns="http://schemas.openxmlformats.org/spreadsheetml/2006/main">
  <authors>
    <author>Schulten</author>
    <author>Reinhard Schulten</author>
  </authors>
  <commentList>
    <comment ref="A6" authorId="0">
      <text>
        <r>
          <rPr>
            <sz val="10"/>
            <rFont val="Arial"/>
            <family val="2"/>
          </rPr>
          <t xml:space="preserve">Nettoumsätze aus der Renta-Vorschau mit reduziertem Mehrwertsteuersatz von 7% müssen aus dem Umsatz 19% herausgerechnet werden
</t>
        </r>
      </text>
    </comment>
    <comment ref="A7" authorId="1">
      <text>
        <r>
          <rPr>
            <sz val="8"/>
            <rFont val="Tahoma"/>
            <family val="2"/>
          </rPr>
          <t>Umsätze mit reduziertem Steuersatz müssen separat ermittelt werden ggf. Formeln eigenständig ändern.</t>
        </r>
      </text>
    </comment>
    <comment ref="A23" authorId="1">
      <text>
        <r>
          <rPr>
            <sz val="8"/>
            <rFont val="Tahoma"/>
            <family val="2"/>
          </rPr>
          <t>Kein Formelbezug, Werte bitte selbst eintragen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sz val="8"/>
            <rFont val="Tahoma"/>
            <family val="2"/>
          </rPr>
          <t>Kein Formelbezug, Werte bitte selbst eintragen</t>
        </r>
      </text>
    </comment>
    <comment ref="A36" authorId="1">
      <text>
        <r>
          <rPr>
            <sz val="8"/>
            <rFont val="Tahoma"/>
            <family val="2"/>
          </rPr>
          <t>Bitte den Wert für Januar neu eintragen. Dieser wird für das gesamte Jahr übernommen.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Schulten</author>
    <author>Reinhard Schulten</author>
  </authors>
  <commentList>
    <comment ref="A6" authorId="0">
      <text>
        <r>
          <rPr>
            <sz val="10"/>
            <rFont val="Arial"/>
            <family val="2"/>
          </rPr>
          <t xml:space="preserve">Nettoumsätze aus der Renta-Vorschau mit reduziertem Mehrwertsteuersatz von 7% müssen aus dem Umsatz 19% herausgerechnet werden
</t>
        </r>
      </text>
    </comment>
    <comment ref="A7" authorId="1">
      <text>
        <r>
          <rPr>
            <sz val="8"/>
            <rFont val="Tahoma"/>
            <family val="2"/>
          </rPr>
          <t>Umsätze mit reduziertem Steuersatz müssen separat ermittelt werden ggf. Formeln eigenständig ändern.</t>
        </r>
      </text>
    </comment>
    <comment ref="A23" authorId="1">
      <text>
        <r>
          <rPr>
            <sz val="8"/>
            <rFont val="Tahoma"/>
            <family val="2"/>
          </rPr>
          <t>Kein Formelbezug, Werte bitte selbst eintragen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sz val="8"/>
            <rFont val="Tahoma"/>
            <family val="2"/>
          </rPr>
          <t>Kein Formelbezug, Werte bitte selbst eintragen</t>
        </r>
      </text>
    </comment>
    <comment ref="A36" authorId="1">
      <text>
        <r>
          <rPr>
            <sz val="8"/>
            <rFont val="Tahoma"/>
            <family val="0"/>
          </rPr>
          <t>Bitte den Wert für Januar eintragen. Dieser wird für das gesamte Jahr übernommen.</t>
        </r>
      </text>
    </comment>
  </commentList>
</comments>
</file>

<file path=xl/comments4.xml><?xml version="1.0" encoding="utf-8"?>
<comments xmlns="http://schemas.openxmlformats.org/spreadsheetml/2006/main">
  <authors>
    <author>Schulten</author>
    <author>Reinhard Schulten</author>
  </authors>
  <commentList>
    <comment ref="A6" authorId="0">
      <text>
        <r>
          <rPr>
            <sz val="10"/>
            <rFont val="Arial"/>
            <family val="2"/>
          </rPr>
          <t xml:space="preserve">Nettoumsätze aus der Renta-Vorschau mit reduziertem Mehrwertsteuersatz von 7% müssen aus dem Umsatz 19% herausgerechnet werden
</t>
        </r>
      </text>
    </comment>
    <comment ref="A7" authorId="1">
      <text>
        <r>
          <rPr>
            <sz val="8"/>
            <rFont val="Tahoma"/>
            <family val="2"/>
          </rPr>
          <t>Umsätze mit reduziertem Steuersatz müssen separat ermittelt werden ggf. Formeln eigenständig ändern.</t>
        </r>
      </text>
    </comment>
    <comment ref="A23" authorId="1">
      <text>
        <r>
          <rPr>
            <sz val="8"/>
            <rFont val="Tahoma"/>
            <family val="2"/>
          </rPr>
          <t>Kein Formelbezug, Werte bitte selbst eintragen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sz val="8"/>
            <rFont val="Tahoma"/>
            <family val="2"/>
          </rPr>
          <t>Kein Formelbezug, Werte bitte selbst eintragen</t>
        </r>
      </text>
    </comment>
    <comment ref="A36" authorId="1">
      <text>
        <r>
          <rPr>
            <sz val="8"/>
            <rFont val="Tahoma"/>
            <family val="0"/>
          </rPr>
          <t>Bitte den Wert für Januar eintragen. Dieser wird für das gesamte Jahr übernommen</t>
        </r>
      </text>
    </comment>
  </commentList>
</comments>
</file>

<file path=xl/sharedStrings.xml><?xml version="1.0" encoding="utf-8"?>
<sst xmlns="http://schemas.openxmlformats.org/spreadsheetml/2006/main" count="212" uniqueCount="60">
  <si>
    <t>Jan</t>
  </si>
  <si>
    <t>Feb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</si>
  <si>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</si>
  <si>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</si>
  <si>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</si>
  <si>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</si>
  <si>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</si>
  <si>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</si>
  <si>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</si>
  <si>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</si>
  <si>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</si>
  <si>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 Liquide Mittel am Monatsanfang (Bank + Kasse)</t>
  </si>
  <si>
    <t>2. Einzahlungen, brutto</t>
  </si>
  <si>
    <t>SUMMEN</t>
  </si>
  <si>
    <t>Verfügbare Liquidität im Monat (1. + 2.)</t>
  </si>
  <si>
    <t>3. Projektbezogene Auszahlungen ("Fremdkosten"), brutto</t>
  </si>
  <si>
    <t>Roherlös (2. - 3.)</t>
  </si>
  <si>
    <t>4. Laufende Auszahlungen ("Fixkosten"), brutto</t>
  </si>
  <si>
    <t>Kontokorrentkredit (Wert ist aus der Tabelle Finanzierung zu übernehmen)</t>
  </si>
  <si>
    <t>Mrz</t>
  </si>
  <si>
    <t>Umsatzsteuersaldo (Netto-Umsatz abzgl. Vorsteuer)</t>
  </si>
  <si>
    <t>5. Überdeckung (+) Unterdeckung (-)</t>
  </si>
  <si>
    <t>6. Privatentnahme</t>
  </si>
  <si>
    <t>7. Überdeckung (+) Unterdeckung (-) (nach Privatentnahme)</t>
  </si>
  <si>
    <t>8 . Liquide Mittel am Monatsende</t>
  </si>
  <si>
    <t>9. Liquide Mittel inkl. Kontokorrentrahmen</t>
  </si>
  <si>
    <t>Tilgungen</t>
  </si>
  <si>
    <t>Liquidität Rumpfgeschäftsjahr</t>
  </si>
  <si>
    <t>Personalkosten (nur Mitarbeiter)</t>
  </si>
  <si>
    <t>Geschäftsführerbezüge (bei GmbH)</t>
  </si>
  <si>
    <t>Versicherungen (betriebliche)</t>
  </si>
  <si>
    <t>Gebühren und Beiträge</t>
  </si>
  <si>
    <t>Kreditzinsen</t>
  </si>
  <si>
    <t>Steuern und Abgaben</t>
  </si>
  <si>
    <t>Liquidität 1. Jahr</t>
  </si>
  <si>
    <t>Liquidität 2. Jahr</t>
  </si>
  <si>
    <t>Liquidität 3. Jahr</t>
  </si>
  <si>
    <t>1. Jahr</t>
  </si>
  <si>
    <t>2. Jahr</t>
  </si>
  <si>
    <t>3. Jahr</t>
  </si>
  <si>
    <t>Wie entwickelt sich mein Kontostand mittelfristig?</t>
  </si>
  <si>
    <t>Rumpfgeschäftsjahr</t>
  </si>
  <si>
    <t>Sonstige Einzahlungen (z. B. Kreditauszahlungen, Gründungszuschuss)</t>
  </si>
  <si>
    <r>
      <t xml:space="preserve">Miete (gewerblich) </t>
    </r>
    <r>
      <rPr>
        <sz val="8"/>
        <color indexed="12"/>
        <rFont val="Tahoma"/>
        <family val="2"/>
      </rPr>
      <t>19 %</t>
    </r>
  </si>
  <si>
    <r>
      <t xml:space="preserve">Mietnebenkosten (z. B. Strom, Wasser, Heizung) </t>
    </r>
    <r>
      <rPr>
        <sz val="8"/>
        <color indexed="12"/>
        <rFont val="Tahoma"/>
        <family val="2"/>
      </rPr>
      <t>19 %</t>
    </r>
  </si>
  <si>
    <r>
      <t xml:space="preserve">Leasing </t>
    </r>
    <r>
      <rPr>
        <sz val="8"/>
        <color indexed="12"/>
        <rFont val="Tahoma"/>
        <family val="2"/>
      </rPr>
      <t>19 %</t>
    </r>
  </si>
  <si>
    <r>
      <t xml:space="preserve">Fahrzeugkosten </t>
    </r>
    <r>
      <rPr>
        <sz val="8"/>
        <color indexed="12"/>
        <rFont val="Tahoma"/>
        <family val="2"/>
      </rPr>
      <t>19%</t>
    </r>
  </si>
  <si>
    <r>
      <t xml:space="preserve">Werbung und Vertriebskosten </t>
    </r>
    <r>
      <rPr>
        <sz val="8"/>
        <color indexed="12"/>
        <rFont val="Tahoma"/>
        <family val="2"/>
      </rPr>
      <t>19 %</t>
    </r>
  </si>
  <si>
    <r>
      <t xml:space="preserve">Reisekosten </t>
    </r>
    <r>
      <rPr>
        <sz val="8"/>
        <color indexed="12"/>
        <rFont val="Tahoma"/>
        <family val="2"/>
      </rPr>
      <t>19 %</t>
    </r>
  </si>
  <si>
    <r>
      <t xml:space="preserve">Investitionen </t>
    </r>
    <r>
      <rPr>
        <sz val="8"/>
        <color indexed="12"/>
        <rFont val="Tahoma"/>
        <family val="2"/>
      </rPr>
      <t>19%</t>
    </r>
  </si>
  <si>
    <r>
      <t xml:space="preserve">Geringwertige Wirtschaftsgüter </t>
    </r>
    <r>
      <rPr>
        <sz val="8"/>
        <color indexed="12"/>
        <rFont val="Tahoma"/>
        <family val="2"/>
      </rPr>
      <t>19%</t>
    </r>
  </si>
  <si>
    <r>
      <t xml:space="preserve">Reparatur/Instandhaltung </t>
    </r>
    <r>
      <rPr>
        <sz val="8"/>
        <color indexed="12"/>
        <rFont val="Tahoma"/>
        <family val="2"/>
      </rPr>
      <t>19 %</t>
    </r>
  </si>
  <si>
    <r>
      <t xml:space="preserve">Telefon, Fax, Internet </t>
    </r>
    <r>
      <rPr>
        <sz val="8"/>
        <color indexed="12"/>
        <rFont val="Tahoma"/>
        <family val="2"/>
      </rPr>
      <t>19%</t>
    </r>
  </si>
  <si>
    <r>
      <t xml:space="preserve">Buchführung, Beratung </t>
    </r>
    <r>
      <rPr>
        <sz val="8"/>
        <color indexed="12"/>
        <rFont val="Tahoma"/>
        <family val="2"/>
      </rPr>
      <t>19 %</t>
    </r>
  </si>
  <si>
    <r>
      <t xml:space="preserve">sonstige Kosten </t>
    </r>
    <r>
      <rPr>
        <sz val="8"/>
        <color indexed="12"/>
        <rFont val="Tahoma"/>
        <family val="2"/>
      </rPr>
      <t>19 %</t>
    </r>
  </si>
  <si>
    <r>
      <t xml:space="preserve">Umsätze </t>
    </r>
    <r>
      <rPr>
        <sz val="8"/>
        <color indexed="12"/>
        <rFont val="Tahoma"/>
        <family val="2"/>
      </rPr>
      <t>19 %</t>
    </r>
  </si>
  <si>
    <r>
      <t>Umsätze</t>
    </r>
    <r>
      <rPr>
        <sz val="8"/>
        <color indexed="12"/>
        <rFont val="Tahoma"/>
        <family val="2"/>
      </rPr>
      <t xml:space="preserve"> 7 %</t>
    </r>
  </si>
  <si>
    <r>
      <t xml:space="preserve">Waren/Material </t>
    </r>
    <r>
      <rPr>
        <sz val="8"/>
        <color indexed="12"/>
        <rFont val="Tahoma"/>
        <family val="2"/>
      </rPr>
      <t>19 %</t>
    </r>
  </si>
  <si>
    <r>
      <t xml:space="preserve">Fremdleistungen </t>
    </r>
    <r>
      <rPr>
        <sz val="8"/>
        <color indexed="12"/>
        <rFont val="Tahoma"/>
        <family val="2"/>
      </rPr>
      <t>19 %</t>
    </r>
  </si>
  <si>
    <r>
      <t>Waren/Material</t>
    </r>
    <r>
      <rPr>
        <sz val="8"/>
        <color indexed="12"/>
        <rFont val="Tahoma"/>
        <family val="2"/>
      </rPr>
      <t xml:space="preserve"> 19 %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</si>
</sst>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_ ;\-#,##0.0\ "/>
    <numFmt numFmtId="171" formatCode="#,##0.00_ ;\-#,##0.00\ "/>
  </numFmts>
  <fonts count="48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0"/>
    </font>
    <font>
      <b/>
      <sz val="16"/>
      <name val="Tahoma"/>
      <family val="2"/>
    </font>
    <font>
      <sz val="16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>
        <color indexed="54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hair">
        <color indexed="54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54"/>
      </left>
      <right>
        <color indexed="63"/>
      </right>
      <top>
        <color indexed="63"/>
      </top>
      <bottom style="dotted">
        <color indexed="22"/>
      </bottom>
    </border>
    <border>
      <left style="hair">
        <color indexed="54"/>
      </left>
      <right>
        <color indexed="63"/>
      </right>
      <top>
        <color indexed="63"/>
      </top>
      <bottom style="thin">
        <color indexed="9"/>
      </bottom>
    </border>
    <border>
      <left style="hair">
        <color indexed="54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54"/>
      </left>
      <right>
        <color indexed="63"/>
      </right>
      <top style="thin">
        <color indexed="9"/>
      </top>
      <bottom style="dotted">
        <color indexed="22"/>
      </bottom>
    </border>
    <border>
      <left style="hair">
        <color indexed="54"/>
      </left>
      <right>
        <color indexed="63"/>
      </right>
      <top style="dotted">
        <color indexed="22"/>
      </top>
      <bottom style="thin">
        <color indexed="9"/>
      </bottom>
    </border>
    <border>
      <left style="hair">
        <color indexed="54"/>
      </left>
      <right>
        <color indexed="63"/>
      </right>
      <top style="dotted">
        <color indexed="22"/>
      </top>
      <bottom style="dotted">
        <color indexed="22"/>
      </bottom>
    </border>
    <border>
      <left style="hair">
        <color indexed="54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hair">
        <color indexed="54"/>
      </left>
      <right>
        <color indexed="63"/>
      </right>
      <top style="dotted">
        <color indexed="22"/>
      </top>
      <bottom>
        <color indexed="63"/>
      </bottom>
    </border>
    <border>
      <left style="hair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hair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hair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hair">
        <color indexed="54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54"/>
      </bottom>
    </border>
    <border>
      <left style="dotted">
        <color indexed="22"/>
      </left>
      <right style="dotted">
        <color indexed="22"/>
      </right>
      <top style="thin">
        <color indexed="9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9"/>
      </bottom>
    </border>
    <border>
      <left style="dotted">
        <color indexed="22"/>
      </left>
      <right style="hair">
        <color indexed="54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dotted">
        <color indexed="22"/>
      </left>
      <right style="hair">
        <color indexed="54"/>
      </right>
      <top style="medium">
        <color indexed="54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7">
    <xf numFmtId="0" fontId="0" fillId="0" borderId="0" xfId="0" applyAlignment="1">
      <alignment/>
    </xf>
    <xf numFmtId="3" fontId="6" fillId="33" borderId="0" xfId="0" applyNumberFormat="1" applyFont="1" applyFill="1" applyBorder="1" applyAlignment="1" applyProtection="1">
      <alignment horizontal="right" vertical="top"/>
      <protection locked="0"/>
    </xf>
    <xf numFmtId="0" fontId="3" fillId="34" borderId="0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Alignment="1" applyProtection="1">
      <alignment wrapText="1"/>
      <protection/>
    </xf>
    <xf numFmtId="0" fontId="4" fillId="34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top"/>
      <protection/>
    </xf>
    <xf numFmtId="0" fontId="5" fillId="35" borderId="11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center" vertical="top"/>
      <protection/>
    </xf>
    <xf numFmtId="0" fontId="5" fillId="35" borderId="13" xfId="0" applyFont="1" applyFill="1" applyBorder="1" applyAlignment="1" applyProtection="1">
      <alignment horizontal="center" vertical="top"/>
      <protection/>
    </xf>
    <xf numFmtId="0" fontId="5" fillId="35" borderId="10" xfId="0" applyFont="1" applyFill="1" applyBorder="1" applyAlignment="1" applyProtection="1">
      <alignment horizontal="center" vertical="top"/>
      <protection/>
    </xf>
    <xf numFmtId="0" fontId="5" fillId="35" borderId="14" xfId="0" applyFont="1" applyFill="1" applyBorder="1" applyAlignment="1" applyProtection="1">
      <alignment horizontal="center" vertical="top"/>
      <protection/>
    </xf>
    <xf numFmtId="3" fontId="6" fillId="33" borderId="15" xfId="0" applyNumberFormat="1" applyFont="1" applyFill="1" applyBorder="1" applyAlignment="1" applyProtection="1">
      <alignment horizontal="left" vertical="top"/>
      <protection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0" fontId="5" fillId="36" borderId="15" xfId="0" applyFont="1" applyFill="1" applyBorder="1" applyAlignment="1" applyProtection="1">
      <alignment horizontal="left" vertical="top" wrapText="1" indent="1"/>
      <protection/>
    </xf>
    <xf numFmtId="0" fontId="2" fillId="34" borderId="16" xfId="0" applyFont="1" applyFill="1" applyBorder="1" applyAlignment="1" applyProtection="1">
      <alignment horizontal="left" vertical="top" wrapText="1" indent="2"/>
      <protection/>
    </xf>
    <xf numFmtId="0" fontId="0" fillId="0" borderId="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left" vertical="top" wrapText="1" indent="2"/>
      <protection/>
    </xf>
    <xf numFmtId="0" fontId="6" fillId="37" borderId="15" xfId="0" applyFont="1" applyFill="1" applyBorder="1" applyAlignment="1" applyProtection="1">
      <alignment horizontal="left" vertical="top" wrapText="1" indent="2"/>
      <protection/>
    </xf>
    <xf numFmtId="0" fontId="0" fillId="0" borderId="0" xfId="0" applyFont="1" applyAlignment="1" applyProtection="1">
      <alignment/>
      <protection/>
    </xf>
    <xf numFmtId="16" fontId="5" fillId="36" borderId="18" xfId="0" applyNumberFormat="1" applyFont="1" applyFill="1" applyBorder="1" applyAlignment="1" applyProtection="1">
      <alignment horizontal="left" vertical="top" wrapText="1" indent="1"/>
      <protection/>
    </xf>
    <xf numFmtId="16" fontId="2" fillId="34" borderId="19" xfId="0" applyNumberFormat="1" applyFont="1" applyFill="1" applyBorder="1" applyAlignment="1" applyProtection="1">
      <alignment horizontal="left" vertical="top" wrapText="1" indent="2"/>
      <protection/>
    </xf>
    <xf numFmtId="16" fontId="2" fillId="34" borderId="20" xfId="0" applyNumberFormat="1" applyFont="1" applyFill="1" applyBorder="1" applyAlignment="1" applyProtection="1">
      <alignment horizontal="left" vertical="top" wrapText="1" indent="2"/>
      <protection/>
    </xf>
    <xf numFmtId="0" fontId="6" fillId="37" borderId="18" xfId="0" applyFont="1" applyFill="1" applyBorder="1" applyAlignment="1" applyProtection="1">
      <alignment horizontal="left" vertical="top" wrapText="1" indent="2"/>
      <protection/>
    </xf>
    <xf numFmtId="0" fontId="5" fillId="36" borderId="18" xfId="0" applyFont="1" applyFill="1" applyBorder="1" applyAlignment="1" applyProtection="1">
      <alignment horizontal="left" vertical="top" wrapText="1" indent="1"/>
      <protection/>
    </xf>
    <xf numFmtId="0" fontId="2" fillId="34" borderId="19" xfId="0" applyFont="1" applyFill="1" applyBorder="1" applyAlignment="1" applyProtection="1">
      <alignment horizontal="left" vertical="top" wrapText="1" indent="2"/>
      <protection/>
    </xf>
    <xf numFmtId="0" fontId="2" fillId="34" borderId="21" xfId="0" applyFont="1" applyFill="1" applyBorder="1" applyAlignment="1" applyProtection="1">
      <alignment horizontal="left" vertical="top" wrapText="1" indent="2"/>
      <protection/>
    </xf>
    <xf numFmtId="49" fontId="8" fillId="34" borderId="22" xfId="0" applyNumberFormat="1" applyFont="1" applyFill="1" applyBorder="1" applyAlignment="1" applyProtection="1">
      <alignment horizontal="left" vertical="top" wrapText="1" indent="2"/>
      <protection/>
    </xf>
    <xf numFmtId="0" fontId="2" fillId="34" borderId="23" xfId="0" applyFont="1" applyFill="1" applyBorder="1" applyAlignment="1" applyProtection="1">
      <alignment horizontal="left" vertical="top" wrapText="1" indent="2"/>
      <protection/>
    </xf>
    <xf numFmtId="0" fontId="9" fillId="37" borderId="24" xfId="0" applyFont="1" applyFill="1" applyBorder="1" applyAlignment="1" applyProtection="1">
      <alignment horizontal="left" vertical="center" wrapText="1" indent="1"/>
      <protection/>
    </xf>
    <xf numFmtId="0" fontId="5" fillId="36" borderId="25" xfId="0" applyFont="1" applyFill="1" applyBorder="1" applyAlignment="1" applyProtection="1">
      <alignment horizontal="left" vertical="center" wrapText="1" indent="1"/>
      <protection/>
    </xf>
    <xf numFmtId="0" fontId="9" fillId="37" borderId="26" xfId="0" applyFont="1" applyFill="1" applyBorder="1" applyAlignment="1" applyProtection="1">
      <alignment horizontal="left" vertical="center" wrapText="1" inden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2" fillId="38" borderId="28" xfId="0" applyFont="1" applyFill="1" applyBorder="1" applyAlignment="1" applyProtection="1">
      <alignment horizontal="left" vertical="top" wrapText="1" indent="2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3" fontId="6" fillId="33" borderId="30" xfId="0" applyNumberFormat="1" applyFont="1" applyFill="1" applyBorder="1" applyAlignment="1" applyProtection="1">
      <alignment horizontal="right" vertical="top"/>
      <protection/>
    </xf>
    <xf numFmtId="3" fontId="6" fillId="33" borderId="31" xfId="0" applyNumberFormat="1" applyFont="1" applyFill="1" applyBorder="1" applyAlignment="1" applyProtection="1">
      <alignment horizontal="right" vertical="top"/>
      <protection/>
    </xf>
    <xf numFmtId="3" fontId="5" fillId="36" borderId="32" xfId="0" applyNumberFormat="1" applyFont="1" applyFill="1" applyBorder="1" applyAlignment="1" applyProtection="1">
      <alignment vertical="top"/>
      <protection/>
    </xf>
    <xf numFmtId="3" fontId="2" fillId="34" borderId="33" xfId="0" applyNumberFormat="1" applyFont="1" applyFill="1" applyBorder="1" applyAlignment="1" applyProtection="1">
      <alignment horizontal="right" vertical="top"/>
      <protection/>
    </xf>
    <xf numFmtId="3" fontId="2" fillId="39" borderId="33" xfId="0" applyNumberFormat="1" applyFont="1" applyFill="1" applyBorder="1" applyAlignment="1" applyProtection="1">
      <alignment horizontal="right" vertical="top"/>
      <protection/>
    </xf>
    <xf numFmtId="3" fontId="2" fillId="34" borderId="33" xfId="0" applyNumberFormat="1" applyFont="1" applyFill="1" applyBorder="1" applyAlignment="1" applyProtection="1">
      <alignment horizontal="right" vertical="top"/>
      <protection locked="0"/>
    </xf>
    <xf numFmtId="3" fontId="2" fillId="34" borderId="33" xfId="0" applyNumberFormat="1" applyFont="1" applyFill="1" applyBorder="1" applyAlignment="1" applyProtection="1">
      <alignment vertical="top"/>
      <protection locked="0"/>
    </xf>
    <xf numFmtId="3" fontId="2" fillId="39" borderId="34" xfId="0" applyNumberFormat="1" applyFont="1" applyFill="1" applyBorder="1" applyAlignment="1" applyProtection="1">
      <alignment vertical="top"/>
      <protection/>
    </xf>
    <xf numFmtId="3" fontId="6" fillId="37" borderId="35" xfId="0" applyNumberFormat="1" applyFont="1" applyFill="1" applyBorder="1" applyAlignment="1" applyProtection="1">
      <alignment vertical="top"/>
      <protection/>
    </xf>
    <xf numFmtId="3" fontId="6" fillId="37" borderId="36" xfId="0" applyNumberFormat="1" applyFont="1" applyFill="1" applyBorder="1" applyAlignment="1" applyProtection="1">
      <alignment vertical="top"/>
      <protection/>
    </xf>
    <xf numFmtId="3" fontId="5" fillId="36" borderId="31" xfId="0" applyNumberFormat="1" applyFont="1" applyFill="1" applyBorder="1" applyAlignment="1" applyProtection="1">
      <alignment vertical="top"/>
      <protection/>
    </xf>
    <xf numFmtId="3" fontId="2" fillId="34" borderId="37" xfId="0" applyNumberFormat="1" applyFont="1" applyFill="1" applyBorder="1" applyAlignment="1" applyProtection="1">
      <alignment horizontal="right" vertical="top"/>
      <protection/>
    </xf>
    <xf numFmtId="3" fontId="2" fillId="39" borderId="38" xfId="0" applyNumberFormat="1" applyFont="1" applyFill="1" applyBorder="1" applyAlignment="1" applyProtection="1">
      <alignment vertical="top"/>
      <protection/>
    </xf>
    <xf numFmtId="3" fontId="2" fillId="34" borderId="37" xfId="0" applyNumberFormat="1" applyFont="1" applyFill="1" applyBorder="1" applyAlignment="1" applyProtection="1">
      <alignment vertical="top"/>
      <protection/>
    </xf>
    <xf numFmtId="3" fontId="6" fillId="37" borderId="31" xfId="0" applyNumberFormat="1" applyFont="1" applyFill="1" applyBorder="1" applyAlignment="1" applyProtection="1">
      <alignment vertical="top"/>
      <protection/>
    </xf>
    <xf numFmtId="3" fontId="2" fillId="39" borderId="39" xfId="0" applyNumberFormat="1" applyFont="1" applyFill="1" applyBorder="1" applyAlignment="1" applyProtection="1">
      <alignment vertical="top"/>
      <protection/>
    </xf>
    <xf numFmtId="3" fontId="2" fillId="34" borderId="37" xfId="0" applyNumberFormat="1" applyFont="1" applyFill="1" applyBorder="1" applyAlignment="1" applyProtection="1">
      <alignment vertical="top"/>
      <protection locked="0"/>
    </xf>
    <xf numFmtId="3" fontId="2" fillId="39" borderId="40" xfId="0" applyNumberFormat="1" applyFont="1" applyFill="1" applyBorder="1" applyAlignment="1" applyProtection="1">
      <alignment vertical="top"/>
      <protection/>
    </xf>
    <xf numFmtId="3" fontId="5" fillId="36" borderId="41" xfId="0" applyNumberFormat="1" applyFont="1" applyFill="1" applyBorder="1" applyAlignment="1" applyProtection="1">
      <alignment horizontal="right" vertical="top"/>
      <protection/>
    </xf>
    <xf numFmtId="3" fontId="6" fillId="33" borderId="31" xfId="0" applyNumberFormat="1" applyFont="1" applyFill="1" applyBorder="1" applyAlignment="1" applyProtection="1">
      <alignment vertical="top"/>
      <protection/>
    </xf>
    <xf numFmtId="3" fontId="2" fillId="38" borderId="31" xfId="0" applyNumberFormat="1" applyFont="1" applyFill="1" applyBorder="1" applyAlignment="1" applyProtection="1">
      <alignment vertical="top"/>
      <protection locked="0"/>
    </xf>
    <xf numFmtId="3" fontId="2" fillId="38" borderId="31" xfId="0" applyNumberFormat="1" applyFont="1" applyFill="1" applyBorder="1" applyAlignment="1" applyProtection="1">
      <alignment vertical="top"/>
      <protection/>
    </xf>
    <xf numFmtId="3" fontId="2" fillId="39" borderId="33" xfId="0" applyNumberFormat="1" applyFont="1" applyFill="1" applyBorder="1" applyAlignment="1" applyProtection="1">
      <alignment vertical="top"/>
      <protection/>
    </xf>
    <xf numFmtId="3" fontId="2" fillId="39" borderId="37" xfId="0" applyNumberFormat="1" applyFont="1" applyFill="1" applyBorder="1" applyAlignment="1" applyProtection="1">
      <alignment vertical="top"/>
      <protection/>
    </xf>
    <xf numFmtId="3" fontId="2" fillId="36" borderId="42" xfId="0" applyNumberFormat="1" applyFont="1" applyFill="1" applyBorder="1" applyAlignment="1" applyProtection="1">
      <alignment vertical="top"/>
      <protection/>
    </xf>
    <xf numFmtId="3" fontId="2" fillId="34" borderId="40" xfId="0" applyNumberFormat="1" applyFont="1" applyFill="1" applyBorder="1" applyAlignment="1" applyProtection="1">
      <alignment vertical="top"/>
      <protection/>
    </xf>
    <xf numFmtId="3" fontId="5" fillId="36" borderId="41" xfId="0" applyNumberFormat="1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8</xdr:col>
      <xdr:colOff>0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4057650" y="0"/>
          <a:ext cx="3495675" cy="6667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Geldflussrechnung gibt Ihnen einen Überblick über alle Ein- und Auszahlungen inklusive MwSt. sowie die sich daraus jeweils zum Monatswechsel ergebende Liquiditätssituation ("Kontoauszug der Zukunft")</a:t>
          </a:r>
        </a:p>
      </xdr:txBody>
    </xdr:sp>
    <xdr:clientData/>
  </xdr:twoCellAnchor>
  <xdr:twoCellAnchor>
    <xdr:from>
      <xdr:col>8</xdr:col>
      <xdr:colOff>571500</xdr:colOff>
      <xdr:row>0</xdr:row>
      <xdr:rowOff>9525</xdr:rowOff>
    </xdr:from>
    <xdr:to>
      <xdr:col>12</xdr:col>
      <xdr:colOff>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8124825" y="9525"/>
          <a:ext cx="1752600" cy="6762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Grundsätzlich gilt: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Kontokorrentkredite sollten Sie nur kurzfristig in Anspruch nehmen!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8</xdr:col>
      <xdr:colOff>0</xdr:colOff>
      <xdr:row>1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4067175" y="9525"/>
          <a:ext cx="3486150" cy="6953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Geldflussrechnung gibt Ihnen einen Überblick über alle Ein- und Auszahlungen inklusive MwSt. sowie die sich daraus jeweils zum Monatswechsel ergebende Liquiditätssituation ("Kontoauszug der Zukunft")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12</xdr:col>
      <xdr:colOff>9525</xdr:colOff>
      <xdr:row>1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8134350" y="0"/>
          <a:ext cx="1752600" cy="6667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Grundsätzlich gilt: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Kontokorrentkredite sollten Sie nur kurzfristig in Anspruch nehmen!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7</xdr:col>
      <xdr:colOff>571500</xdr:colOff>
      <xdr:row>1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057650" y="0"/>
          <a:ext cx="3486150" cy="6953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Geldflussrechnung gibt Ihnen einen Überblick über alle Ein- und Auszahlungen inklusive MwSt. sowie die sich daraus jeweils zum Monatswechsel ergebende Liquiditätssituation ("Kontoauszug der Zukunft")</a:t>
          </a:r>
        </a:p>
      </xdr:txBody>
    </xdr:sp>
    <xdr:clientData/>
  </xdr:twoCellAnchor>
  <xdr:twoCellAnchor>
    <xdr:from>
      <xdr:col>8</xdr:col>
      <xdr:colOff>571500</xdr:colOff>
      <xdr:row>0</xdr:row>
      <xdr:rowOff>0</xdr:rowOff>
    </xdr:from>
    <xdr:to>
      <xdr:col>12</xdr:col>
      <xdr:colOff>9525</xdr:colOff>
      <xdr:row>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124825" y="0"/>
          <a:ext cx="1762125" cy="6762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Grundsätzlich gilt: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Kontokorrentkredite sollten Sie nur kurzfristig in Anspruch nehmen!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19050</xdr:rowOff>
    </xdr:from>
    <xdr:to>
      <xdr:col>8</xdr:col>
      <xdr:colOff>9525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4057650" y="19050"/>
          <a:ext cx="3505200" cy="6953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Geldflussrechnung gibt Ihnen einen Überblick über alle Ein- und Auszahlungen inklusive MwSt. sowie die sich daraus jeweils zum Monatswechsel ergebende Liquiditätssituation ("Kontoauszug der Zukunft")</a:t>
          </a:r>
        </a:p>
      </xdr:txBody>
    </xdr:sp>
    <xdr:clientData/>
  </xdr:twoCellAnchor>
  <xdr:twoCellAnchor>
    <xdr:from>
      <xdr:col>8</xdr:col>
      <xdr:colOff>571500</xdr:colOff>
      <xdr:row>0</xdr:row>
      <xdr:rowOff>0</xdr:rowOff>
    </xdr:from>
    <xdr:to>
      <xdr:col>12</xdr:col>
      <xdr:colOff>9525</xdr:colOff>
      <xdr:row>1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8124825" y="0"/>
          <a:ext cx="1762125" cy="7143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Grundsätzlich gilt: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Kontokorrentkredite sollten Sie nur kurzfristig in Anspruch nehmen!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U044\LOKALE~1\Temp\notes9E13D3\Teil_3_Rentabilitaetsplan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U044\LOKALE~1\Temp\notes9E13D3\Teil_1_Privater_Finanzbeda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Jahr"/>
      <sheetName val="1.Jahr"/>
      <sheetName val="2.Jahr"/>
      <sheetName val="3.Jahr"/>
      <sheetName val="Übersicht 1.-3."/>
    </sheetNames>
    <sheetDataSet>
      <sheetData sheetId="0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</sheetData>
      <sheetData sheetId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</sheetData>
      <sheetData sheetId="2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</sheetData>
      <sheetData sheetId="3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vater Finanzbedarf"/>
    </sheetNames>
    <sheetDataSet>
      <sheetData sheetId="0">
        <row r="35">
          <cell r="B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39" sqref="B39"/>
    </sheetView>
  </sheetViews>
  <sheetFormatPr defaultColWidth="11.421875" defaultRowHeight="12.75" outlineLevelRow="1"/>
  <cols>
    <col min="1" max="1" width="52.28125" style="38" customWidth="1"/>
    <col min="2" max="14" width="8.7109375" style="5" customWidth="1"/>
    <col min="15" max="16384" width="11.421875" style="5" customWidth="1"/>
  </cols>
  <sheetData>
    <row r="1" spans="1:14" ht="36.75" customHeight="1">
      <c r="A1" s="2" t="s">
        <v>27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3"/>
      <c r="N1" s="3"/>
    </row>
    <row r="2" spans="1:14" ht="26.25" customHeight="1" thickBot="1">
      <c r="A2" s="6" t="s">
        <v>40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7"/>
      <c r="N2" s="7"/>
    </row>
    <row r="3" spans="1:14" ht="12.75">
      <c r="A3" s="10" t="s">
        <v>41</v>
      </c>
      <c r="B3" s="11" t="s">
        <v>0</v>
      </c>
      <c r="C3" s="12" t="s">
        <v>1</v>
      </c>
      <c r="D3" s="12" t="s">
        <v>19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4" t="s">
        <v>13</v>
      </c>
    </row>
    <row r="4" spans="1:14" ht="12.75" customHeight="1">
      <c r="A4" s="15" t="s">
        <v>11</v>
      </c>
      <c r="B4" s="1">
        <v>0</v>
      </c>
      <c r="C4" s="40">
        <f>B38</f>
        <v>0</v>
      </c>
      <c r="D4" s="40">
        <f>C38</f>
        <v>0</v>
      </c>
      <c r="E4" s="40">
        <f>D38</f>
        <v>0</v>
      </c>
      <c r="F4" s="40">
        <f>E38</f>
        <v>0</v>
      </c>
      <c r="G4" s="40">
        <f>F38</f>
        <v>0</v>
      </c>
      <c r="H4" s="40">
        <f aca="true" t="shared" si="0" ref="H4:M4">G38</f>
        <v>0</v>
      </c>
      <c r="I4" s="40">
        <f t="shared" si="0"/>
        <v>0</v>
      </c>
      <c r="J4" s="40">
        <f t="shared" si="0"/>
        <v>0</v>
      </c>
      <c r="K4" s="40">
        <f t="shared" si="0"/>
        <v>0</v>
      </c>
      <c r="L4" s="40">
        <f t="shared" si="0"/>
        <v>0</v>
      </c>
      <c r="M4" s="40">
        <f t="shared" si="0"/>
        <v>0</v>
      </c>
      <c r="N4" s="41">
        <f>B4</f>
        <v>0</v>
      </c>
    </row>
    <row r="5" spans="1:14" ht="14.25" customHeight="1">
      <c r="A5" s="17" t="s">
        <v>12</v>
      </c>
      <c r="B5" s="42">
        <f aca="true" t="shared" si="1" ref="B5:N5">SUM(B6:B8)</f>
        <v>0</v>
      </c>
      <c r="C5" s="42">
        <f t="shared" si="1"/>
        <v>0</v>
      </c>
      <c r="D5" s="42">
        <f t="shared" si="1"/>
        <v>0</v>
      </c>
      <c r="E5" s="42">
        <f t="shared" si="1"/>
        <v>0</v>
      </c>
      <c r="F5" s="42">
        <f t="shared" si="1"/>
        <v>0</v>
      </c>
      <c r="G5" s="42">
        <f t="shared" si="1"/>
        <v>0</v>
      </c>
      <c r="H5" s="42">
        <f t="shared" si="1"/>
        <v>0</v>
      </c>
      <c r="I5" s="42">
        <f t="shared" si="1"/>
        <v>0</v>
      </c>
      <c r="J5" s="42">
        <f t="shared" si="1"/>
        <v>0</v>
      </c>
      <c r="K5" s="42">
        <f t="shared" si="1"/>
        <v>0</v>
      </c>
      <c r="L5" s="42">
        <f t="shared" si="1"/>
        <v>0</v>
      </c>
      <c r="M5" s="42">
        <f t="shared" si="1"/>
        <v>0</v>
      </c>
      <c r="N5" s="42">
        <f t="shared" si="1"/>
        <v>0</v>
      </c>
    </row>
    <row r="6" spans="1:14" s="19" customFormat="1" ht="12.75" customHeight="1" outlineLevel="1">
      <c r="A6" s="18" t="s">
        <v>55</v>
      </c>
      <c r="B6" s="43">
        <f>SUM('[1]R-Jahr'!B9)*1.19</f>
        <v>0</v>
      </c>
      <c r="C6" s="43">
        <f>SUM('[1]R-Jahr'!C9)*1.19</f>
        <v>0</v>
      </c>
      <c r="D6" s="43">
        <f>SUM('[1]R-Jahr'!D9)*1.19</f>
        <v>0</v>
      </c>
      <c r="E6" s="43">
        <f>SUM('[1]R-Jahr'!E9)*1.19</f>
        <v>0</v>
      </c>
      <c r="F6" s="43">
        <f>SUM('[1]R-Jahr'!F9)*1.19</f>
        <v>0</v>
      </c>
      <c r="G6" s="43">
        <f>SUM('[1]R-Jahr'!G9)*1.19</f>
        <v>0</v>
      </c>
      <c r="H6" s="43">
        <f>SUM('[1]R-Jahr'!H9)*1.19</f>
        <v>0</v>
      </c>
      <c r="I6" s="43">
        <f>SUM('[1]R-Jahr'!I9)*1.19</f>
        <v>0</v>
      </c>
      <c r="J6" s="43">
        <f>SUM('[1]R-Jahr'!J9)*1.19</f>
        <v>0</v>
      </c>
      <c r="K6" s="43">
        <f>SUM('[1]R-Jahr'!K9)*1.19</f>
        <v>0</v>
      </c>
      <c r="L6" s="43">
        <f>SUM('[1]R-Jahr'!L9)*1.19</f>
        <v>0</v>
      </c>
      <c r="M6" s="43">
        <f>SUM('[1]R-Jahr'!M9)*1.19</f>
        <v>0</v>
      </c>
      <c r="N6" s="44">
        <f>SUM('[1]R-Jahr'!N9)*1.19</f>
        <v>0</v>
      </c>
    </row>
    <row r="7" spans="1:14" s="19" customFormat="1" ht="12.75" customHeight="1" outlineLevel="1">
      <c r="A7" s="18" t="s">
        <v>56</v>
      </c>
      <c r="B7" s="45">
        <v>0</v>
      </c>
      <c r="C7" s="45">
        <v>0</v>
      </c>
      <c r="D7" s="45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7">
        <f>SUM(B7:M7)</f>
        <v>0</v>
      </c>
    </row>
    <row r="8" spans="1:14" ht="12.75" customHeight="1" outlineLevel="1">
      <c r="A8" s="20" t="s">
        <v>42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7">
        <f>SUM(B8:M8)</f>
        <v>0</v>
      </c>
    </row>
    <row r="9" spans="1:14" s="22" customFormat="1" ht="12.75">
      <c r="A9" s="21" t="s">
        <v>14</v>
      </c>
      <c r="B9" s="48">
        <f>B4+B5</f>
        <v>0</v>
      </c>
      <c r="C9" s="49">
        <f aca="true" t="shared" si="2" ref="C9:M9">C4+C5</f>
        <v>0</v>
      </c>
      <c r="D9" s="49">
        <f t="shared" si="2"/>
        <v>0</v>
      </c>
      <c r="E9" s="49">
        <f t="shared" si="2"/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>N4+N5</f>
        <v>0</v>
      </c>
    </row>
    <row r="10" spans="1:14" ht="12.75">
      <c r="A10" s="23" t="s">
        <v>15</v>
      </c>
      <c r="B10" s="50">
        <f aca="true" t="shared" si="3" ref="B10:N10">SUM(B11:B12)</f>
        <v>0</v>
      </c>
      <c r="C10" s="50">
        <f t="shared" si="3"/>
        <v>0</v>
      </c>
      <c r="D10" s="50">
        <f t="shared" si="3"/>
        <v>0</v>
      </c>
      <c r="E10" s="50">
        <f t="shared" si="3"/>
        <v>0</v>
      </c>
      <c r="F10" s="50">
        <f t="shared" si="3"/>
        <v>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0">
        <f t="shared" si="3"/>
        <v>0</v>
      </c>
      <c r="L10" s="50">
        <f t="shared" si="3"/>
        <v>0</v>
      </c>
      <c r="M10" s="50">
        <f t="shared" si="3"/>
        <v>0</v>
      </c>
      <c r="N10" s="50">
        <f t="shared" si="3"/>
        <v>0</v>
      </c>
    </row>
    <row r="11" spans="1:14" ht="12.75" customHeight="1" outlineLevel="1">
      <c r="A11" s="24" t="s">
        <v>57</v>
      </c>
      <c r="B11" s="51">
        <f>SUM('[1]R-Jahr'!B13)*1.19</f>
        <v>0</v>
      </c>
      <c r="C11" s="51">
        <f>SUM('[1]R-Jahr'!C13)*1.19</f>
        <v>0</v>
      </c>
      <c r="D11" s="51">
        <f>SUM('[1]R-Jahr'!D13)*1.19</f>
        <v>0</v>
      </c>
      <c r="E11" s="51">
        <f>SUM('[1]R-Jahr'!E13)*1.19</f>
        <v>0</v>
      </c>
      <c r="F11" s="51">
        <f>SUM('[1]R-Jahr'!F13)*1.19</f>
        <v>0</v>
      </c>
      <c r="G11" s="51">
        <f>SUM('[1]R-Jahr'!G13)*1.19</f>
        <v>0</v>
      </c>
      <c r="H11" s="51">
        <f>SUM('[1]R-Jahr'!H13)*1.19</f>
        <v>0</v>
      </c>
      <c r="I11" s="51">
        <f>SUM('[1]R-Jahr'!I13)*1.19</f>
        <v>0</v>
      </c>
      <c r="J11" s="51">
        <f>SUM('[1]R-Jahr'!J13)*1.19</f>
        <v>0</v>
      </c>
      <c r="K11" s="51">
        <f>SUM('[1]R-Jahr'!K13)*1.19</f>
        <v>0</v>
      </c>
      <c r="L11" s="51">
        <f>SUM('[1]R-Jahr'!L13)*1.19</f>
        <v>0</v>
      </c>
      <c r="M11" s="51">
        <f>SUM('[1]R-Jahr'!M13)*1.19</f>
        <v>0</v>
      </c>
      <c r="N11" s="52">
        <f>SUM(B11:M11)</f>
        <v>0</v>
      </c>
    </row>
    <row r="12" spans="1:14" ht="12.75" customHeight="1" outlineLevel="1">
      <c r="A12" s="25" t="s">
        <v>58</v>
      </c>
      <c r="B12" s="53">
        <f>SUM('[1]R-Jahr'!B14)*1.19</f>
        <v>0</v>
      </c>
      <c r="C12" s="53">
        <f>SUM('[1]R-Jahr'!C14)*1.19</f>
        <v>0</v>
      </c>
      <c r="D12" s="53">
        <f>SUM('[1]R-Jahr'!D14)*1.19</f>
        <v>0</v>
      </c>
      <c r="E12" s="53">
        <f>SUM('[1]R-Jahr'!E14)*1.19</f>
        <v>0</v>
      </c>
      <c r="F12" s="53">
        <f>SUM('[1]R-Jahr'!F14)*1.19</f>
        <v>0</v>
      </c>
      <c r="G12" s="53">
        <f>SUM('[1]R-Jahr'!G14)*1.19</f>
        <v>0</v>
      </c>
      <c r="H12" s="53">
        <f>SUM('[1]R-Jahr'!H14)*1.19</f>
        <v>0</v>
      </c>
      <c r="I12" s="53">
        <f>SUM('[1]R-Jahr'!I14)*1.19</f>
        <v>0</v>
      </c>
      <c r="J12" s="53">
        <f>SUM('[1]R-Jahr'!J14)*1.19</f>
        <v>0</v>
      </c>
      <c r="K12" s="53">
        <f>SUM('[1]R-Jahr'!K14)*1.19</f>
        <v>0</v>
      </c>
      <c r="L12" s="53">
        <f>SUM('[1]R-Jahr'!L14)*1.19</f>
        <v>0</v>
      </c>
      <c r="M12" s="53">
        <f>SUM('[1]R-Jahr'!M14)*1.19</f>
        <v>0</v>
      </c>
      <c r="N12" s="52">
        <f>SUM(B12:M12)</f>
        <v>0</v>
      </c>
    </row>
    <row r="13" spans="1:14" ht="12.75">
      <c r="A13" s="26" t="s">
        <v>16</v>
      </c>
      <c r="B13" s="54">
        <f aca="true" t="shared" si="4" ref="B13:N13">B5-B10</f>
        <v>0</v>
      </c>
      <c r="C13" s="54">
        <f t="shared" si="4"/>
        <v>0</v>
      </c>
      <c r="D13" s="54">
        <f t="shared" si="4"/>
        <v>0</v>
      </c>
      <c r="E13" s="54">
        <f t="shared" si="4"/>
        <v>0</v>
      </c>
      <c r="F13" s="54">
        <f t="shared" si="4"/>
        <v>0</v>
      </c>
      <c r="G13" s="54">
        <f t="shared" si="4"/>
        <v>0</v>
      </c>
      <c r="H13" s="54">
        <f t="shared" si="4"/>
        <v>0</v>
      </c>
      <c r="I13" s="54">
        <f t="shared" si="4"/>
        <v>0</v>
      </c>
      <c r="J13" s="54">
        <f t="shared" si="4"/>
        <v>0</v>
      </c>
      <c r="K13" s="54">
        <f t="shared" si="4"/>
        <v>0</v>
      </c>
      <c r="L13" s="54">
        <f t="shared" si="4"/>
        <v>0</v>
      </c>
      <c r="M13" s="54">
        <f t="shared" si="4"/>
        <v>0</v>
      </c>
      <c r="N13" s="54">
        <f t="shared" si="4"/>
        <v>0</v>
      </c>
    </row>
    <row r="14" spans="1:14" ht="12.75">
      <c r="A14" s="27" t="s">
        <v>17</v>
      </c>
      <c r="B14" s="50">
        <f aca="true" t="shared" si="5" ref="B14:N14">SUM(B15:B34)</f>
        <v>0</v>
      </c>
      <c r="C14" s="50">
        <f t="shared" si="5"/>
        <v>0</v>
      </c>
      <c r="D14" s="50">
        <f t="shared" si="5"/>
        <v>0</v>
      </c>
      <c r="E14" s="50">
        <f t="shared" si="5"/>
        <v>0</v>
      </c>
      <c r="F14" s="50">
        <f t="shared" si="5"/>
        <v>0</v>
      </c>
      <c r="G14" s="50">
        <f t="shared" si="5"/>
        <v>0</v>
      </c>
      <c r="H14" s="50">
        <f t="shared" si="5"/>
        <v>0</v>
      </c>
      <c r="I14" s="50">
        <f t="shared" si="5"/>
        <v>0</v>
      </c>
      <c r="J14" s="50">
        <f t="shared" si="5"/>
        <v>0</v>
      </c>
      <c r="K14" s="50">
        <f t="shared" si="5"/>
        <v>0</v>
      </c>
      <c r="L14" s="50">
        <f t="shared" si="5"/>
        <v>0</v>
      </c>
      <c r="M14" s="50">
        <f t="shared" si="5"/>
        <v>0</v>
      </c>
      <c r="N14" s="50">
        <f t="shared" si="5"/>
        <v>0</v>
      </c>
    </row>
    <row r="15" spans="1:14" ht="12.75" customHeight="1" outlineLevel="1">
      <c r="A15" s="28" t="s">
        <v>28</v>
      </c>
      <c r="B15" s="53">
        <f>SUM('[1]R-Jahr'!B16)</f>
        <v>0</v>
      </c>
      <c r="C15" s="53">
        <f>SUM('[1]R-Jahr'!C16)</f>
        <v>0</v>
      </c>
      <c r="D15" s="53">
        <f>SUM('[1]R-Jahr'!D16)</f>
        <v>0</v>
      </c>
      <c r="E15" s="53">
        <f>SUM('[1]R-Jahr'!E16)</f>
        <v>0</v>
      </c>
      <c r="F15" s="53">
        <f>SUM('[1]R-Jahr'!F16)</f>
        <v>0</v>
      </c>
      <c r="G15" s="53">
        <f>SUM('[1]R-Jahr'!G16)</f>
        <v>0</v>
      </c>
      <c r="H15" s="53">
        <f>SUM('[1]R-Jahr'!H16)</f>
        <v>0</v>
      </c>
      <c r="I15" s="53">
        <f>SUM('[1]R-Jahr'!I16)</f>
        <v>0</v>
      </c>
      <c r="J15" s="53">
        <f>SUM('[1]R-Jahr'!J16)</f>
        <v>0</v>
      </c>
      <c r="K15" s="53">
        <f>SUM('[1]R-Jahr'!K16)</f>
        <v>0</v>
      </c>
      <c r="L15" s="53">
        <f>SUM('[1]R-Jahr'!L16)</f>
        <v>0</v>
      </c>
      <c r="M15" s="53">
        <f>SUM('[1]R-Jahr'!M16)</f>
        <v>0</v>
      </c>
      <c r="N15" s="55">
        <f>SUM(B15:M15)</f>
        <v>0</v>
      </c>
    </row>
    <row r="16" spans="1:14" ht="12.75" customHeight="1" outlineLevel="1">
      <c r="A16" s="18" t="s">
        <v>29</v>
      </c>
      <c r="B16" s="53">
        <f>SUM('[1]R-Jahr'!B17)</f>
        <v>0</v>
      </c>
      <c r="C16" s="53">
        <f>SUM('[1]R-Jahr'!C17)</f>
        <v>0</v>
      </c>
      <c r="D16" s="53">
        <f>SUM('[1]R-Jahr'!D17)</f>
        <v>0</v>
      </c>
      <c r="E16" s="53">
        <f>SUM('[1]R-Jahr'!E17)</f>
        <v>0</v>
      </c>
      <c r="F16" s="53">
        <f>SUM('[1]R-Jahr'!F17)</f>
        <v>0</v>
      </c>
      <c r="G16" s="53">
        <f>SUM('[1]R-Jahr'!G17)</f>
        <v>0</v>
      </c>
      <c r="H16" s="53">
        <f>SUM('[1]R-Jahr'!H17)</f>
        <v>0</v>
      </c>
      <c r="I16" s="53">
        <f>SUM('[1]R-Jahr'!I17)</f>
        <v>0</v>
      </c>
      <c r="J16" s="53">
        <f>SUM('[1]R-Jahr'!J17)</f>
        <v>0</v>
      </c>
      <c r="K16" s="53">
        <f>SUM('[1]R-Jahr'!K17)</f>
        <v>0</v>
      </c>
      <c r="L16" s="53">
        <f>SUM('[1]R-Jahr'!L17)</f>
        <v>0</v>
      </c>
      <c r="M16" s="53">
        <f>SUM('[1]R-Jahr'!M17)</f>
        <v>0</v>
      </c>
      <c r="N16" s="55">
        <f aca="true" t="shared" si="6" ref="N16:N33">SUM(B16:M16)</f>
        <v>0</v>
      </c>
    </row>
    <row r="17" spans="1:14" ht="12.75" customHeight="1" outlineLevel="1">
      <c r="A17" s="18" t="s">
        <v>43</v>
      </c>
      <c r="B17" s="53">
        <f>SUM('[1]R-Jahr'!B18)*1.19</f>
        <v>0</v>
      </c>
      <c r="C17" s="53">
        <f>SUM('[1]R-Jahr'!C18)*1.19</f>
        <v>0</v>
      </c>
      <c r="D17" s="53">
        <f>SUM('[1]R-Jahr'!D18)*1.19</f>
        <v>0</v>
      </c>
      <c r="E17" s="53">
        <f>SUM('[1]R-Jahr'!E18)*1.19</f>
        <v>0</v>
      </c>
      <c r="F17" s="53">
        <f>SUM('[1]R-Jahr'!F18)*1.19</f>
        <v>0</v>
      </c>
      <c r="G17" s="53">
        <f>SUM('[1]R-Jahr'!G18)*1.19</f>
        <v>0</v>
      </c>
      <c r="H17" s="53">
        <f>SUM('[1]R-Jahr'!H18)*1.19</f>
        <v>0</v>
      </c>
      <c r="I17" s="53">
        <f>SUM('[1]R-Jahr'!I18)*1.19</f>
        <v>0</v>
      </c>
      <c r="J17" s="53">
        <f>SUM('[1]R-Jahr'!J18)*1.19</f>
        <v>0</v>
      </c>
      <c r="K17" s="53">
        <f>SUM('[1]R-Jahr'!K18)*1.19</f>
        <v>0</v>
      </c>
      <c r="L17" s="53">
        <f>SUM('[1]R-Jahr'!L18)*1.19</f>
        <v>0</v>
      </c>
      <c r="M17" s="53">
        <f>SUM('[1]R-Jahr'!M18)*1.19</f>
        <v>0</v>
      </c>
      <c r="N17" s="55">
        <f t="shared" si="6"/>
        <v>0</v>
      </c>
    </row>
    <row r="18" spans="1:14" ht="12" customHeight="1" outlineLevel="1">
      <c r="A18" s="29" t="s">
        <v>44</v>
      </c>
      <c r="B18" s="53">
        <f>SUM('[1]R-Jahr'!B19)*1.19</f>
        <v>0</v>
      </c>
      <c r="C18" s="53">
        <f>SUM('[1]R-Jahr'!C19)*1.19</f>
        <v>0</v>
      </c>
      <c r="D18" s="53">
        <f>SUM('[1]R-Jahr'!D19)*1.19</f>
        <v>0</v>
      </c>
      <c r="E18" s="53">
        <f>SUM('[1]R-Jahr'!E19)*1.19</f>
        <v>0</v>
      </c>
      <c r="F18" s="53">
        <f>SUM('[1]R-Jahr'!F19)*1.19</f>
        <v>0</v>
      </c>
      <c r="G18" s="53">
        <f>SUM('[1]R-Jahr'!G19)*1.19</f>
        <v>0</v>
      </c>
      <c r="H18" s="53">
        <f>SUM('[1]R-Jahr'!H19)*1.19</f>
        <v>0</v>
      </c>
      <c r="I18" s="53">
        <f>SUM('[1]R-Jahr'!I19)*1.19</f>
        <v>0</v>
      </c>
      <c r="J18" s="53">
        <f>SUM('[1]R-Jahr'!J19)*1.19</f>
        <v>0</v>
      </c>
      <c r="K18" s="53">
        <f>SUM('[1]R-Jahr'!K19)*1.19</f>
        <v>0</v>
      </c>
      <c r="L18" s="53">
        <f>SUM('[1]R-Jahr'!L19)*1.19</f>
        <v>0</v>
      </c>
      <c r="M18" s="53">
        <f>SUM('[1]R-Jahr'!M19)*1.19</f>
        <v>0</v>
      </c>
      <c r="N18" s="55">
        <f t="shared" si="6"/>
        <v>0</v>
      </c>
    </row>
    <row r="19" spans="1:14" ht="12.75" customHeight="1" outlineLevel="1">
      <c r="A19" s="29" t="s">
        <v>45</v>
      </c>
      <c r="B19" s="53">
        <f>SUM('[1]R-Jahr'!B20)*1.19</f>
        <v>0</v>
      </c>
      <c r="C19" s="53">
        <f>SUM('[1]R-Jahr'!C20)*1.19</f>
        <v>0</v>
      </c>
      <c r="D19" s="53">
        <f>SUM('[1]R-Jahr'!D20)*1.19</f>
        <v>0</v>
      </c>
      <c r="E19" s="53">
        <f>SUM('[1]R-Jahr'!E20)*1.19</f>
        <v>0</v>
      </c>
      <c r="F19" s="53">
        <f>SUM('[1]R-Jahr'!F20)*1.19</f>
        <v>0</v>
      </c>
      <c r="G19" s="53">
        <f>SUM('[1]R-Jahr'!G20)*1.19</f>
        <v>0</v>
      </c>
      <c r="H19" s="53">
        <f>SUM('[1]R-Jahr'!H20)*1.19</f>
        <v>0</v>
      </c>
      <c r="I19" s="53">
        <f>SUM('[1]R-Jahr'!I20)*1.19</f>
        <v>0</v>
      </c>
      <c r="J19" s="53">
        <f>SUM('[1]R-Jahr'!J20)*1.19</f>
        <v>0</v>
      </c>
      <c r="K19" s="53">
        <f>SUM('[1]R-Jahr'!K20)*1.19</f>
        <v>0</v>
      </c>
      <c r="L19" s="53">
        <f>SUM('[1]R-Jahr'!L20)*1.19</f>
        <v>0</v>
      </c>
      <c r="M19" s="53">
        <f>SUM('[1]R-Jahr'!M20)*1.19</f>
        <v>0</v>
      </c>
      <c r="N19" s="55">
        <f t="shared" si="6"/>
        <v>0</v>
      </c>
    </row>
    <row r="20" spans="1:14" ht="12.75" customHeight="1" outlineLevel="1">
      <c r="A20" s="29" t="s">
        <v>46</v>
      </c>
      <c r="B20" s="53">
        <f>SUM('[1]R-Jahr'!B21)*1.19</f>
        <v>0</v>
      </c>
      <c r="C20" s="53">
        <f>SUM('[1]R-Jahr'!C21)*1.19</f>
        <v>0</v>
      </c>
      <c r="D20" s="53">
        <f>SUM('[1]R-Jahr'!D21)*1.19</f>
        <v>0</v>
      </c>
      <c r="E20" s="53">
        <f>SUM('[1]R-Jahr'!E21)*1.19</f>
        <v>0</v>
      </c>
      <c r="F20" s="53">
        <f>SUM('[1]R-Jahr'!F21)*1.19</f>
        <v>0</v>
      </c>
      <c r="G20" s="53">
        <f>SUM('[1]R-Jahr'!G21)*1.19</f>
        <v>0</v>
      </c>
      <c r="H20" s="53">
        <f>SUM('[1]R-Jahr'!H21)*1.19</f>
        <v>0</v>
      </c>
      <c r="I20" s="53">
        <f>SUM('[1]R-Jahr'!I21)*1.19</f>
        <v>0</v>
      </c>
      <c r="J20" s="53">
        <f>SUM('[1]R-Jahr'!J21)*1.19</f>
        <v>0</v>
      </c>
      <c r="K20" s="53">
        <f>SUM('[1]R-Jahr'!K21)*1.19</f>
        <v>0</v>
      </c>
      <c r="L20" s="53">
        <f>SUM('[1]R-Jahr'!L21)*1.19</f>
        <v>0</v>
      </c>
      <c r="M20" s="53">
        <f>SUM('[1]R-Jahr'!M21)*1.19</f>
        <v>0</v>
      </c>
      <c r="N20" s="55">
        <f t="shared" si="6"/>
        <v>0</v>
      </c>
    </row>
    <row r="21" spans="1:14" ht="12.75" customHeight="1" outlineLevel="1">
      <c r="A21" s="30" t="s">
        <v>47</v>
      </c>
      <c r="B21" s="53">
        <f>SUM('[1]R-Jahr'!B22)*1.19</f>
        <v>0</v>
      </c>
      <c r="C21" s="53">
        <f>SUM('[1]R-Jahr'!C22)*1.19</f>
        <v>0</v>
      </c>
      <c r="D21" s="53">
        <f>SUM('[1]R-Jahr'!D22)*1.19</f>
        <v>0</v>
      </c>
      <c r="E21" s="53">
        <f>SUM('[1]R-Jahr'!E22)*1.19</f>
        <v>0</v>
      </c>
      <c r="F21" s="53">
        <f>SUM('[1]R-Jahr'!F22)*1.19</f>
        <v>0</v>
      </c>
      <c r="G21" s="53">
        <f>SUM('[1]R-Jahr'!G22)*1.19</f>
        <v>0</v>
      </c>
      <c r="H21" s="53">
        <f>SUM('[1]R-Jahr'!H22)*1.19</f>
        <v>0</v>
      </c>
      <c r="I21" s="53">
        <f>SUM('[1]R-Jahr'!I22)*1.19</f>
        <v>0</v>
      </c>
      <c r="J21" s="53">
        <f>SUM('[1]R-Jahr'!J22)*1.19</f>
        <v>0</v>
      </c>
      <c r="K21" s="53">
        <f>SUM('[1]R-Jahr'!K22)*1.19</f>
        <v>0</v>
      </c>
      <c r="L21" s="53">
        <f>SUM('[1]R-Jahr'!L22)*1.19</f>
        <v>0</v>
      </c>
      <c r="M21" s="53">
        <f>SUM('[1]R-Jahr'!M22)*1.19</f>
        <v>0</v>
      </c>
      <c r="N21" s="55">
        <f t="shared" si="6"/>
        <v>0</v>
      </c>
    </row>
    <row r="22" spans="1:14" ht="12" customHeight="1" outlineLevel="1">
      <c r="A22" s="29" t="s">
        <v>48</v>
      </c>
      <c r="B22" s="53">
        <f>SUM('[1]R-Jahr'!B23)*1.19</f>
        <v>0</v>
      </c>
      <c r="C22" s="53">
        <f>SUM('[1]R-Jahr'!C23)*1.19</f>
        <v>0</v>
      </c>
      <c r="D22" s="53">
        <f>SUM('[1]R-Jahr'!D23)*1.19</f>
        <v>0</v>
      </c>
      <c r="E22" s="53">
        <f>SUM('[1]R-Jahr'!E23)*1.19</f>
        <v>0</v>
      </c>
      <c r="F22" s="53">
        <f>SUM('[1]R-Jahr'!F23)*1.19</f>
        <v>0</v>
      </c>
      <c r="G22" s="53">
        <f>SUM('[1]R-Jahr'!G23)*1.19</f>
        <v>0</v>
      </c>
      <c r="H22" s="53">
        <f>SUM('[1]R-Jahr'!H23)*1.19</f>
        <v>0</v>
      </c>
      <c r="I22" s="53">
        <f>SUM('[1]R-Jahr'!I23)*1.19</f>
        <v>0</v>
      </c>
      <c r="J22" s="53">
        <f>SUM('[1]R-Jahr'!J23)*1.19</f>
        <v>0</v>
      </c>
      <c r="K22" s="53">
        <f>SUM('[1]R-Jahr'!K23)*1.19</f>
        <v>0</v>
      </c>
      <c r="L22" s="53">
        <f>SUM('[1]R-Jahr'!L23)*1.19</f>
        <v>0</v>
      </c>
      <c r="M22" s="53">
        <f>SUM('[1]R-Jahr'!M23)*1.19</f>
        <v>0</v>
      </c>
      <c r="N22" s="55">
        <f t="shared" si="6"/>
        <v>0</v>
      </c>
    </row>
    <row r="23" spans="1:14" ht="12.75" customHeight="1" outlineLevel="1">
      <c r="A23" s="29" t="s">
        <v>49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5">
        <f t="shared" si="6"/>
        <v>0</v>
      </c>
    </row>
    <row r="24" spans="1:14" ht="12.75" customHeight="1" outlineLevel="1">
      <c r="A24" s="29" t="s">
        <v>50</v>
      </c>
      <c r="B24" s="53">
        <f>SUM('[1]R-Jahr'!B25)*1.19</f>
        <v>0</v>
      </c>
      <c r="C24" s="53">
        <f>SUM('[1]R-Jahr'!C25)*1.19</f>
        <v>0</v>
      </c>
      <c r="D24" s="53">
        <f>SUM('[1]R-Jahr'!D25)*1.19</f>
        <v>0</v>
      </c>
      <c r="E24" s="53">
        <f>SUM('[1]R-Jahr'!E25)*1.19</f>
        <v>0</v>
      </c>
      <c r="F24" s="53">
        <f>SUM('[1]R-Jahr'!F25)*1.19</f>
        <v>0</v>
      </c>
      <c r="G24" s="53">
        <f>SUM('[1]R-Jahr'!G25)*1.19</f>
        <v>0</v>
      </c>
      <c r="H24" s="53">
        <f>SUM('[1]R-Jahr'!H25)*1.19</f>
        <v>0</v>
      </c>
      <c r="I24" s="53">
        <f>SUM('[1]R-Jahr'!I25)*1.19</f>
        <v>0</v>
      </c>
      <c r="J24" s="53">
        <f>SUM('[1]R-Jahr'!J25)*1.19</f>
        <v>0</v>
      </c>
      <c r="K24" s="53">
        <f>SUM('[1]R-Jahr'!K25)*1.19</f>
        <v>0</v>
      </c>
      <c r="L24" s="53">
        <f>SUM('[1]R-Jahr'!L25)*1.19</f>
        <v>0</v>
      </c>
      <c r="M24" s="53">
        <f>SUM('[1]R-Jahr'!M25)*1.19</f>
        <v>0</v>
      </c>
      <c r="N24" s="55">
        <f t="shared" si="6"/>
        <v>0</v>
      </c>
    </row>
    <row r="25" spans="1:14" ht="12.75" customHeight="1" outlineLevel="1">
      <c r="A25" s="29" t="s">
        <v>51</v>
      </c>
      <c r="B25" s="53">
        <f>SUM('[1]R-Jahr'!B26)*1.19</f>
        <v>0</v>
      </c>
      <c r="C25" s="53">
        <f>SUM('[1]R-Jahr'!C26)*1.19</f>
        <v>0</v>
      </c>
      <c r="D25" s="53">
        <f>SUM('[1]R-Jahr'!D26)*1.19</f>
        <v>0</v>
      </c>
      <c r="E25" s="53">
        <f>SUM('[1]R-Jahr'!E26)*1.19</f>
        <v>0</v>
      </c>
      <c r="F25" s="53">
        <f>SUM('[1]R-Jahr'!F26)*1.19</f>
        <v>0</v>
      </c>
      <c r="G25" s="53">
        <f>SUM('[1]R-Jahr'!G26)*1.19</f>
        <v>0</v>
      </c>
      <c r="H25" s="53">
        <f>SUM('[1]R-Jahr'!H26)*1.19</f>
        <v>0</v>
      </c>
      <c r="I25" s="53">
        <f>SUM('[1]R-Jahr'!I26)*1.19</f>
        <v>0</v>
      </c>
      <c r="J25" s="53">
        <f>SUM('[1]R-Jahr'!J26)*1.19</f>
        <v>0</v>
      </c>
      <c r="K25" s="53">
        <f>SUM('[1]R-Jahr'!K26)*1.19</f>
        <v>0</v>
      </c>
      <c r="L25" s="53">
        <f>SUM('[1]R-Jahr'!L26)*1.19</f>
        <v>0</v>
      </c>
      <c r="M25" s="53">
        <f>SUM('[1]R-Jahr'!M26)*1.19</f>
        <v>0</v>
      </c>
      <c r="N25" s="55">
        <f t="shared" si="6"/>
        <v>0</v>
      </c>
    </row>
    <row r="26" spans="1:14" ht="12.75" customHeight="1" outlineLevel="1">
      <c r="A26" s="29" t="s">
        <v>30</v>
      </c>
      <c r="B26" s="53">
        <f>SUM('[1]R-Jahr'!B27)</f>
        <v>0</v>
      </c>
      <c r="C26" s="53">
        <f>SUM('[1]R-Jahr'!C27)</f>
        <v>0</v>
      </c>
      <c r="D26" s="53">
        <f>SUM('[1]R-Jahr'!D27)</f>
        <v>0</v>
      </c>
      <c r="E26" s="53">
        <f>SUM('[1]R-Jahr'!E27)</f>
        <v>0</v>
      </c>
      <c r="F26" s="53">
        <f>SUM('[1]R-Jahr'!F27)</f>
        <v>0</v>
      </c>
      <c r="G26" s="53">
        <f>SUM('[1]R-Jahr'!G27)</f>
        <v>0</v>
      </c>
      <c r="H26" s="53">
        <f>SUM('[1]R-Jahr'!H27)</f>
        <v>0</v>
      </c>
      <c r="I26" s="53">
        <f>SUM('[1]R-Jahr'!I27)</f>
        <v>0</v>
      </c>
      <c r="J26" s="53">
        <f>SUM('[1]R-Jahr'!J27)</f>
        <v>0</v>
      </c>
      <c r="K26" s="53">
        <f>SUM('[1]R-Jahr'!K27)</f>
        <v>0</v>
      </c>
      <c r="L26" s="53">
        <f>SUM('[1]R-Jahr'!L27)</f>
        <v>0</v>
      </c>
      <c r="M26" s="53">
        <f>SUM('[1]R-Jahr'!M27)</f>
        <v>0</v>
      </c>
      <c r="N26" s="55">
        <f t="shared" si="6"/>
        <v>0</v>
      </c>
    </row>
    <row r="27" spans="1:14" ht="12.75" customHeight="1" outlineLevel="1">
      <c r="A27" s="29" t="s">
        <v>31</v>
      </c>
      <c r="B27" s="53">
        <f>SUM('[1]R-Jahr'!B28)</f>
        <v>0</v>
      </c>
      <c r="C27" s="53">
        <f>SUM('[1]R-Jahr'!C28)</f>
        <v>0</v>
      </c>
      <c r="D27" s="53">
        <f>SUM('[1]R-Jahr'!D28)</f>
        <v>0</v>
      </c>
      <c r="E27" s="53">
        <f>SUM('[1]R-Jahr'!E28)</f>
        <v>0</v>
      </c>
      <c r="F27" s="53">
        <f>SUM('[1]R-Jahr'!F28)</f>
        <v>0</v>
      </c>
      <c r="G27" s="53">
        <f>SUM('[1]R-Jahr'!G28)</f>
        <v>0</v>
      </c>
      <c r="H27" s="53">
        <f>SUM('[1]R-Jahr'!H28)</f>
        <v>0</v>
      </c>
      <c r="I27" s="53">
        <f>SUM('[1]R-Jahr'!I28)</f>
        <v>0</v>
      </c>
      <c r="J27" s="53">
        <f>SUM('[1]R-Jahr'!J28)</f>
        <v>0</v>
      </c>
      <c r="K27" s="53">
        <f>SUM('[1]R-Jahr'!K28)</f>
        <v>0</v>
      </c>
      <c r="L27" s="53">
        <f>SUM('[1]R-Jahr'!L28)</f>
        <v>0</v>
      </c>
      <c r="M27" s="53">
        <f>SUM('[1]R-Jahr'!M28)</f>
        <v>0</v>
      </c>
      <c r="N27" s="55">
        <f t="shared" si="6"/>
        <v>0</v>
      </c>
    </row>
    <row r="28" spans="1:14" ht="12.75" customHeight="1" outlineLevel="1">
      <c r="A28" s="29" t="s">
        <v>52</v>
      </c>
      <c r="B28" s="53">
        <f>SUM('[1]R-Jahr'!B29)*1.19</f>
        <v>0</v>
      </c>
      <c r="C28" s="53">
        <f>SUM('[1]R-Jahr'!C29)*1.19</f>
        <v>0</v>
      </c>
      <c r="D28" s="53">
        <f>SUM('[1]R-Jahr'!D29)*1.19</f>
        <v>0</v>
      </c>
      <c r="E28" s="53">
        <f>SUM('[1]R-Jahr'!E29)*1.19</f>
        <v>0</v>
      </c>
      <c r="F28" s="53">
        <f>SUM('[1]R-Jahr'!F29)*1.19</f>
        <v>0</v>
      </c>
      <c r="G28" s="53">
        <f>SUM('[1]R-Jahr'!G29)*1.19</f>
        <v>0</v>
      </c>
      <c r="H28" s="53">
        <f>SUM('[1]R-Jahr'!H29)*1.19</f>
        <v>0</v>
      </c>
      <c r="I28" s="53">
        <f>SUM('[1]R-Jahr'!I29)*1.19</f>
        <v>0</v>
      </c>
      <c r="J28" s="53">
        <f>SUM('[1]R-Jahr'!J29)*1.19</f>
        <v>0</v>
      </c>
      <c r="K28" s="53">
        <f>SUM('[1]R-Jahr'!K29)*1.19</f>
        <v>0</v>
      </c>
      <c r="L28" s="53">
        <f>SUM('[1]R-Jahr'!L29)*1.19</f>
        <v>0</v>
      </c>
      <c r="M28" s="53">
        <f>SUM('[1]R-Jahr'!M29)*1.19</f>
        <v>0</v>
      </c>
      <c r="N28" s="55">
        <f t="shared" si="6"/>
        <v>0</v>
      </c>
    </row>
    <row r="29" spans="1:14" ht="12.75" customHeight="1" outlineLevel="1">
      <c r="A29" s="29" t="s">
        <v>53</v>
      </c>
      <c r="B29" s="53">
        <f>SUM('[1]R-Jahr'!B30)*1.19</f>
        <v>0</v>
      </c>
      <c r="C29" s="53">
        <f>SUM('[1]R-Jahr'!C30)*1.19</f>
        <v>0</v>
      </c>
      <c r="D29" s="53">
        <f>SUM('[1]R-Jahr'!D30)*1.19</f>
        <v>0</v>
      </c>
      <c r="E29" s="53">
        <f>SUM('[1]R-Jahr'!E30)*1.19</f>
        <v>0</v>
      </c>
      <c r="F29" s="53">
        <f>SUM('[1]R-Jahr'!F30)*1.19</f>
        <v>0</v>
      </c>
      <c r="G29" s="53">
        <f>SUM('[1]R-Jahr'!G30)*1.19</f>
        <v>0</v>
      </c>
      <c r="H29" s="53">
        <f>SUM('[1]R-Jahr'!H30)*1.19</f>
        <v>0</v>
      </c>
      <c r="I29" s="53">
        <f>SUM('[1]R-Jahr'!I30)*1.19</f>
        <v>0</v>
      </c>
      <c r="J29" s="53">
        <f>SUM('[1]R-Jahr'!J30)*1.19</f>
        <v>0</v>
      </c>
      <c r="K29" s="53">
        <f>SUM('[1]R-Jahr'!K30)*1.19</f>
        <v>0</v>
      </c>
      <c r="L29" s="53">
        <f>SUM('[1]R-Jahr'!L30)*1.19</f>
        <v>0</v>
      </c>
      <c r="M29" s="53">
        <f>SUM('[1]R-Jahr'!M30)*1.19</f>
        <v>0</v>
      </c>
      <c r="N29" s="55">
        <f t="shared" si="6"/>
        <v>0</v>
      </c>
    </row>
    <row r="30" spans="1:14" ht="12.75" customHeight="1" outlineLevel="1">
      <c r="A30" s="29" t="s">
        <v>54</v>
      </c>
      <c r="B30" s="53">
        <f>SUM('[1]R-Jahr'!B31)*1.19</f>
        <v>0</v>
      </c>
      <c r="C30" s="53">
        <f>SUM('[1]R-Jahr'!C31)*1.19</f>
        <v>0</v>
      </c>
      <c r="D30" s="53">
        <f>SUM('[1]R-Jahr'!D31)*1.19</f>
        <v>0</v>
      </c>
      <c r="E30" s="53">
        <f>SUM('[1]R-Jahr'!E31)*1.19</f>
        <v>0</v>
      </c>
      <c r="F30" s="53">
        <f>SUM('[1]R-Jahr'!F31)*1.19</f>
        <v>0</v>
      </c>
      <c r="G30" s="53">
        <f>SUM('[1]R-Jahr'!G31)*1.19</f>
        <v>0</v>
      </c>
      <c r="H30" s="53">
        <f>SUM('[1]R-Jahr'!H31)*1.19</f>
        <v>0</v>
      </c>
      <c r="I30" s="53">
        <f>SUM('[1]R-Jahr'!I31)*1.19</f>
        <v>0</v>
      </c>
      <c r="J30" s="53">
        <f>SUM('[1]R-Jahr'!J31)*1.19</f>
        <v>0</v>
      </c>
      <c r="K30" s="53">
        <f>SUM('[1]R-Jahr'!K31)*1.19</f>
        <v>0</v>
      </c>
      <c r="L30" s="53">
        <f>SUM('[1]R-Jahr'!L31)*1.19</f>
        <v>0</v>
      </c>
      <c r="M30" s="53">
        <f>SUM('[1]R-Jahr'!M31)*1.19</f>
        <v>0</v>
      </c>
      <c r="N30" s="55">
        <f t="shared" si="6"/>
        <v>0</v>
      </c>
    </row>
    <row r="31" spans="1:14" ht="12.75" customHeight="1" outlineLevel="1">
      <c r="A31" s="29" t="s">
        <v>26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5">
        <f t="shared" si="6"/>
        <v>0</v>
      </c>
    </row>
    <row r="32" spans="1:14" ht="12.75" customHeight="1" outlineLevel="1">
      <c r="A32" s="29" t="s">
        <v>32</v>
      </c>
      <c r="B32" s="53">
        <f>SUM('[1]R-Jahr'!B33)</f>
        <v>0</v>
      </c>
      <c r="C32" s="53">
        <f>SUM('[1]R-Jahr'!C33)</f>
        <v>0</v>
      </c>
      <c r="D32" s="53">
        <f>SUM('[1]R-Jahr'!D33)</f>
        <v>0</v>
      </c>
      <c r="E32" s="53">
        <f>SUM('[1]R-Jahr'!E33)</f>
        <v>0</v>
      </c>
      <c r="F32" s="53">
        <f>SUM('[1]R-Jahr'!F33)</f>
        <v>0</v>
      </c>
      <c r="G32" s="53">
        <f>SUM('[1]R-Jahr'!G33)</f>
        <v>0</v>
      </c>
      <c r="H32" s="53">
        <f>SUM('[1]R-Jahr'!H33)</f>
        <v>0</v>
      </c>
      <c r="I32" s="53">
        <f>SUM('[1]R-Jahr'!I33)</f>
        <v>0</v>
      </c>
      <c r="J32" s="53">
        <f>SUM('[1]R-Jahr'!J33)</f>
        <v>0</v>
      </c>
      <c r="K32" s="53">
        <f>SUM('[1]R-Jahr'!K33)</f>
        <v>0</v>
      </c>
      <c r="L32" s="53">
        <f>SUM('[1]R-Jahr'!L33)</f>
        <v>0</v>
      </c>
      <c r="M32" s="53">
        <f>SUM('[1]R-Jahr'!M33)</f>
        <v>0</v>
      </c>
      <c r="N32" s="55">
        <f t="shared" si="6"/>
        <v>0</v>
      </c>
    </row>
    <row r="33" spans="1:14" ht="12.75" customHeight="1" outlineLevel="1">
      <c r="A33" s="29" t="s">
        <v>33</v>
      </c>
      <c r="B33" s="53">
        <f>SUM('[1]R-Jahr'!B34)</f>
        <v>0</v>
      </c>
      <c r="C33" s="53">
        <f>SUM('[1]R-Jahr'!C34)</f>
        <v>0</v>
      </c>
      <c r="D33" s="53">
        <f>SUM('[1]R-Jahr'!D34)</f>
        <v>0</v>
      </c>
      <c r="E33" s="53">
        <f>SUM('[1]R-Jahr'!E34)</f>
        <v>0</v>
      </c>
      <c r="F33" s="53">
        <f>SUM('[1]R-Jahr'!F34)</f>
        <v>0</v>
      </c>
      <c r="G33" s="53">
        <f>SUM('[1]R-Jahr'!G34)</f>
        <v>0</v>
      </c>
      <c r="H33" s="53">
        <f>SUM('[1]R-Jahr'!H34)</f>
        <v>0</v>
      </c>
      <c r="I33" s="53">
        <f>SUM('[1]R-Jahr'!I34)</f>
        <v>0</v>
      </c>
      <c r="J33" s="53">
        <f>SUM('[1]R-Jahr'!J34)</f>
        <v>0</v>
      </c>
      <c r="K33" s="53">
        <f>SUM('[1]R-Jahr'!K34)</f>
        <v>0</v>
      </c>
      <c r="L33" s="53">
        <f>SUM('[1]R-Jahr'!L34)</f>
        <v>0</v>
      </c>
      <c r="M33" s="53">
        <f>SUM('[1]R-Jahr'!M34)</f>
        <v>0</v>
      </c>
      <c r="N33" s="55">
        <f t="shared" si="6"/>
        <v>0</v>
      </c>
    </row>
    <row r="34" spans="1:14" ht="13.5" customHeight="1" outlineLevel="1">
      <c r="A34" s="31" t="s">
        <v>20</v>
      </c>
      <c r="B34" s="53">
        <f>(B6/119*19+B7/107*7)-(B11/119*19)-(B12/119*19)-(SUM(B17:B25,B28:B30)/119*19)</f>
        <v>0</v>
      </c>
      <c r="C34" s="53">
        <f aca="true" t="shared" si="7" ref="C34:M34">(C6/119*19+C7/107*7)-(C11/119*19)-(C12/119*19)-(SUM(C17:C25,C28:C30)/119*19)</f>
        <v>0</v>
      </c>
      <c r="D34" s="53">
        <f t="shared" si="7"/>
        <v>0</v>
      </c>
      <c r="E34" s="53">
        <f t="shared" si="7"/>
        <v>0</v>
      </c>
      <c r="F34" s="53">
        <f t="shared" si="7"/>
        <v>0</v>
      </c>
      <c r="G34" s="53">
        <f t="shared" si="7"/>
        <v>0</v>
      </c>
      <c r="H34" s="53">
        <f t="shared" si="7"/>
        <v>0</v>
      </c>
      <c r="I34" s="53">
        <f t="shared" si="7"/>
        <v>0</v>
      </c>
      <c r="J34" s="53">
        <f t="shared" si="7"/>
        <v>0</v>
      </c>
      <c r="K34" s="53">
        <f t="shared" si="7"/>
        <v>0</v>
      </c>
      <c r="L34" s="53">
        <f t="shared" si="7"/>
        <v>0</v>
      </c>
      <c r="M34" s="53">
        <f t="shared" si="7"/>
        <v>0</v>
      </c>
      <c r="N34" s="57">
        <f>(N6/119*19+N7/107*7)-(N11/119*19)-(N12/119*19)-(SUM(N17:N25,N28:N30)/119*19)</f>
        <v>0</v>
      </c>
    </row>
    <row r="35" spans="1:14" ht="14.25" customHeight="1" outlineLevel="1" thickBot="1">
      <c r="A35" s="32" t="s">
        <v>21</v>
      </c>
      <c r="B35" s="48">
        <f>B13-B14</f>
        <v>0</v>
      </c>
      <c r="C35" s="48">
        <f aca="true" t="shared" si="8" ref="C35:M35">C13-C14</f>
        <v>0</v>
      </c>
      <c r="D35" s="48">
        <f t="shared" si="8"/>
        <v>0</v>
      </c>
      <c r="E35" s="48">
        <f t="shared" si="8"/>
        <v>0</v>
      </c>
      <c r="F35" s="48">
        <f t="shared" si="8"/>
        <v>0</v>
      </c>
      <c r="G35" s="48">
        <f t="shared" si="8"/>
        <v>0</v>
      </c>
      <c r="H35" s="48">
        <f t="shared" si="8"/>
        <v>0</v>
      </c>
      <c r="I35" s="48">
        <f t="shared" si="8"/>
        <v>0</v>
      </c>
      <c r="J35" s="48">
        <f t="shared" si="8"/>
        <v>0</v>
      </c>
      <c r="K35" s="48">
        <f t="shared" si="8"/>
        <v>0</v>
      </c>
      <c r="L35" s="48">
        <f t="shared" si="8"/>
        <v>0</v>
      </c>
      <c r="M35" s="48">
        <f t="shared" si="8"/>
        <v>0</v>
      </c>
      <c r="N35" s="48">
        <f>SUM(B35:M35)</f>
        <v>0</v>
      </c>
    </row>
    <row r="36" spans="1:14" ht="14.25" customHeight="1" thickBot="1">
      <c r="A36" s="33" t="s">
        <v>22</v>
      </c>
      <c r="B36" s="58">
        <f>SUM('[2]Privater Finanzbedarf'!$B$35)</f>
        <v>0</v>
      </c>
      <c r="C36" s="58">
        <f>SUM('[2]Privater Finanzbedarf'!$B$35)</f>
        <v>0</v>
      </c>
      <c r="D36" s="58">
        <f>SUM('[2]Privater Finanzbedarf'!$B$35)</f>
        <v>0</v>
      </c>
      <c r="E36" s="58">
        <f>SUM('[2]Privater Finanzbedarf'!$B$35)</f>
        <v>0</v>
      </c>
      <c r="F36" s="58">
        <f>SUM('[2]Privater Finanzbedarf'!$B$35)</f>
        <v>0</v>
      </c>
      <c r="G36" s="58">
        <f>SUM('[2]Privater Finanzbedarf'!$B$35)</f>
        <v>0</v>
      </c>
      <c r="H36" s="58">
        <f>SUM('[2]Privater Finanzbedarf'!$B$35)</f>
        <v>0</v>
      </c>
      <c r="I36" s="58">
        <f>SUM('[2]Privater Finanzbedarf'!$B$35)</f>
        <v>0</v>
      </c>
      <c r="J36" s="58">
        <f>SUM('[2]Privater Finanzbedarf'!$B$35)</f>
        <v>0</v>
      </c>
      <c r="K36" s="58">
        <f>SUM('[2]Privater Finanzbedarf'!$B$35)</f>
        <v>0</v>
      </c>
      <c r="L36" s="58">
        <f>SUM('[2]Privater Finanzbedarf'!$B$35)</f>
        <v>0</v>
      </c>
      <c r="M36" s="58">
        <f>SUM('[2]Privater Finanzbedarf'!$B$35)</f>
        <v>0</v>
      </c>
      <c r="N36" s="58">
        <f>B36+C36+D36+E36+F36+G36+H36+I36+J36+K36+L36+M36</f>
        <v>0</v>
      </c>
    </row>
    <row r="37" spans="1:14" s="22" customFormat="1" ht="12.75" customHeight="1">
      <c r="A37" s="34" t="s">
        <v>23</v>
      </c>
      <c r="B37" s="49">
        <f>B35-B36</f>
        <v>0</v>
      </c>
      <c r="C37" s="49">
        <f aca="true" t="shared" si="9" ref="C37:M37">C35-C36</f>
        <v>0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si="9"/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>N35-N36</f>
        <v>0</v>
      </c>
    </row>
    <row r="38" spans="1:14" ht="12.75">
      <c r="A38" s="35" t="s">
        <v>24</v>
      </c>
      <c r="B38" s="59">
        <f aca="true" t="shared" si="10" ref="B38:N38">B4+B37</f>
        <v>0</v>
      </c>
      <c r="C38" s="59">
        <f t="shared" si="10"/>
        <v>0</v>
      </c>
      <c r="D38" s="59">
        <f t="shared" si="10"/>
        <v>0</v>
      </c>
      <c r="E38" s="59">
        <f t="shared" si="10"/>
        <v>0</v>
      </c>
      <c r="F38" s="59">
        <f t="shared" si="10"/>
        <v>0</v>
      </c>
      <c r="G38" s="59">
        <f t="shared" si="10"/>
        <v>0</v>
      </c>
      <c r="H38" s="59">
        <f t="shared" si="10"/>
        <v>0</v>
      </c>
      <c r="I38" s="59">
        <f t="shared" si="10"/>
        <v>0</v>
      </c>
      <c r="J38" s="59">
        <f t="shared" si="10"/>
        <v>0</v>
      </c>
      <c r="K38" s="59">
        <f t="shared" si="10"/>
        <v>0</v>
      </c>
      <c r="L38" s="59">
        <f t="shared" si="10"/>
        <v>0</v>
      </c>
      <c r="M38" s="59">
        <f t="shared" si="10"/>
        <v>0</v>
      </c>
      <c r="N38" s="59">
        <f t="shared" si="10"/>
        <v>0</v>
      </c>
    </row>
    <row r="39" spans="1:14" s="22" customFormat="1" ht="21">
      <c r="A39" s="36" t="s">
        <v>18</v>
      </c>
      <c r="B39" s="60">
        <v>0</v>
      </c>
      <c r="C39" s="60">
        <f>B39</f>
        <v>0</v>
      </c>
      <c r="D39" s="60">
        <f>C39</f>
        <v>0</v>
      </c>
      <c r="E39" s="60">
        <f>D39</f>
        <v>0</v>
      </c>
      <c r="F39" s="60">
        <f>E39</f>
        <v>0</v>
      </c>
      <c r="G39" s="60">
        <f aca="true" t="shared" si="11" ref="G39:N39">F39</f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1">
        <f t="shared" si="11"/>
        <v>0</v>
      </c>
    </row>
    <row r="40" spans="1:14" ht="12.75">
      <c r="A40" s="37" t="s">
        <v>25</v>
      </c>
      <c r="B40" s="59">
        <f aca="true" t="shared" si="12" ref="B40:N40">B39+B38</f>
        <v>0</v>
      </c>
      <c r="C40" s="59">
        <f t="shared" si="12"/>
        <v>0</v>
      </c>
      <c r="D40" s="59">
        <f t="shared" si="12"/>
        <v>0</v>
      </c>
      <c r="E40" s="59">
        <f t="shared" si="12"/>
        <v>0</v>
      </c>
      <c r="F40" s="59">
        <f t="shared" si="12"/>
        <v>0</v>
      </c>
      <c r="G40" s="59">
        <f t="shared" si="12"/>
        <v>0</v>
      </c>
      <c r="H40" s="59">
        <f t="shared" si="12"/>
        <v>0</v>
      </c>
      <c r="I40" s="59">
        <f t="shared" si="12"/>
        <v>0</v>
      </c>
      <c r="J40" s="59">
        <f t="shared" si="12"/>
        <v>0</v>
      </c>
      <c r="K40" s="59">
        <f t="shared" si="12"/>
        <v>0</v>
      </c>
      <c r="L40" s="59">
        <f t="shared" si="12"/>
        <v>0</v>
      </c>
      <c r="M40" s="59">
        <f t="shared" si="12"/>
        <v>0</v>
      </c>
      <c r="N40" s="59">
        <f t="shared" si="12"/>
        <v>0</v>
      </c>
    </row>
    <row r="42" ht="12.75">
      <c r="N42" s="39"/>
    </row>
  </sheetData>
  <sheetProtection sheet="1" objects="1" scenarios="1" selectLockedCells="1"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36" sqref="B36"/>
    </sheetView>
  </sheetViews>
  <sheetFormatPr defaultColWidth="11.421875" defaultRowHeight="12.75" outlineLevelRow="1"/>
  <cols>
    <col min="1" max="1" width="52.28125" style="38" customWidth="1"/>
    <col min="2" max="14" width="8.7109375" style="5" customWidth="1"/>
    <col min="15" max="16384" width="11.421875" style="5" customWidth="1"/>
  </cols>
  <sheetData>
    <row r="1" spans="1:14" ht="36.75" customHeight="1">
      <c r="A1" s="2" t="s">
        <v>34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3"/>
      <c r="N1" s="3"/>
    </row>
    <row r="2" spans="1:14" ht="26.25" customHeight="1" thickBot="1">
      <c r="A2" s="6" t="s">
        <v>40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7"/>
      <c r="N2" s="7"/>
    </row>
    <row r="3" spans="1:14" ht="12.75">
      <c r="A3" s="10" t="s">
        <v>37</v>
      </c>
      <c r="B3" s="11" t="s">
        <v>0</v>
      </c>
      <c r="C3" s="12" t="s">
        <v>1</v>
      </c>
      <c r="D3" s="12" t="s">
        <v>19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4" t="s">
        <v>13</v>
      </c>
    </row>
    <row r="4" spans="1:14" ht="12.75">
      <c r="A4" s="15" t="s">
        <v>11</v>
      </c>
      <c r="B4" s="16">
        <f>SUM('R-Jahr'!N38)</f>
        <v>0</v>
      </c>
      <c r="C4" s="40">
        <f>B38</f>
        <v>0</v>
      </c>
      <c r="D4" s="40">
        <f>C38</f>
        <v>0</v>
      </c>
      <c r="E4" s="40">
        <f>D38</f>
        <v>0</v>
      </c>
      <c r="F4" s="40">
        <f>E38</f>
        <v>0</v>
      </c>
      <c r="G4" s="40">
        <f>F38</f>
        <v>0</v>
      </c>
      <c r="H4" s="40">
        <f aca="true" t="shared" si="0" ref="H4:M4">G38</f>
        <v>0</v>
      </c>
      <c r="I4" s="40">
        <f t="shared" si="0"/>
        <v>0</v>
      </c>
      <c r="J4" s="40">
        <f t="shared" si="0"/>
        <v>0</v>
      </c>
      <c r="K4" s="40">
        <f t="shared" si="0"/>
        <v>0</v>
      </c>
      <c r="L4" s="40">
        <f t="shared" si="0"/>
        <v>0</v>
      </c>
      <c r="M4" s="40">
        <f t="shared" si="0"/>
        <v>0</v>
      </c>
      <c r="N4" s="41">
        <f>B4</f>
        <v>0</v>
      </c>
    </row>
    <row r="5" spans="1:14" ht="14.25" customHeight="1">
      <c r="A5" s="17" t="s">
        <v>12</v>
      </c>
      <c r="B5" s="42">
        <f>SUM(B6:B8)</f>
        <v>0</v>
      </c>
      <c r="C5" s="42">
        <f aca="true" t="shared" si="1" ref="C5:N5">SUM(C6:C8)</f>
        <v>0</v>
      </c>
      <c r="D5" s="42">
        <f t="shared" si="1"/>
        <v>0</v>
      </c>
      <c r="E5" s="42">
        <f t="shared" si="1"/>
        <v>0</v>
      </c>
      <c r="F5" s="42">
        <f t="shared" si="1"/>
        <v>0</v>
      </c>
      <c r="G5" s="42">
        <f t="shared" si="1"/>
        <v>0</v>
      </c>
      <c r="H5" s="42">
        <f t="shared" si="1"/>
        <v>0</v>
      </c>
      <c r="I5" s="42">
        <f t="shared" si="1"/>
        <v>0</v>
      </c>
      <c r="J5" s="42">
        <f t="shared" si="1"/>
        <v>0</v>
      </c>
      <c r="K5" s="42">
        <f t="shared" si="1"/>
        <v>0</v>
      </c>
      <c r="L5" s="42">
        <f t="shared" si="1"/>
        <v>0</v>
      </c>
      <c r="M5" s="42">
        <f t="shared" si="1"/>
        <v>0</v>
      </c>
      <c r="N5" s="42">
        <f t="shared" si="1"/>
        <v>0</v>
      </c>
    </row>
    <row r="6" spans="1:14" s="19" customFormat="1" ht="12.75" customHeight="1" outlineLevel="1">
      <c r="A6" s="18" t="s">
        <v>55</v>
      </c>
      <c r="B6" s="43">
        <f>SUM('[1]1.Jahr'!B9)*1.19</f>
        <v>0</v>
      </c>
      <c r="C6" s="43">
        <f>SUM('[1]1.Jahr'!C9)*1.19</f>
        <v>0</v>
      </c>
      <c r="D6" s="43">
        <f>SUM('[1]1.Jahr'!D9)*1.19</f>
        <v>0</v>
      </c>
      <c r="E6" s="43">
        <f>SUM('[1]1.Jahr'!E9)*1.19</f>
        <v>0</v>
      </c>
      <c r="F6" s="43">
        <f>SUM('[1]1.Jahr'!F9)*1.19</f>
        <v>0</v>
      </c>
      <c r="G6" s="43">
        <f>SUM('[1]1.Jahr'!G9)*1.19</f>
        <v>0</v>
      </c>
      <c r="H6" s="43">
        <f>SUM('[1]1.Jahr'!H9)*1.19</f>
        <v>0</v>
      </c>
      <c r="I6" s="43">
        <f>SUM('[1]1.Jahr'!I9)*1.19</f>
        <v>0</v>
      </c>
      <c r="J6" s="43">
        <f>SUM('[1]1.Jahr'!J9)*1.19</f>
        <v>0</v>
      </c>
      <c r="K6" s="43">
        <f>SUM('[1]1.Jahr'!K9)*1.19</f>
        <v>0</v>
      </c>
      <c r="L6" s="43">
        <f>SUM('[1]1.Jahr'!L9)*1.19</f>
        <v>0</v>
      </c>
      <c r="M6" s="43">
        <f>SUM('[1]1.Jahr'!M9)*1.19</f>
        <v>0</v>
      </c>
      <c r="N6" s="62">
        <f>SUM(B6:M6)</f>
        <v>0</v>
      </c>
    </row>
    <row r="7" spans="1:14" s="19" customFormat="1" ht="12.75" customHeight="1" outlineLevel="1">
      <c r="A7" s="18" t="s">
        <v>56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62">
        <f>SUM(B7:M7)</f>
        <v>0</v>
      </c>
    </row>
    <row r="8" spans="1:14" ht="12.75" customHeight="1" outlineLevel="1">
      <c r="A8" s="20" t="s">
        <v>42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62">
        <f>SUM(B8:M8)</f>
        <v>0</v>
      </c>
    </row>
    <row r="9" spans="1:14" s="22" customFormat="1" ht="12.75">
      <c r="A9" s="21" t="s">
        <v>14</v>
      </c>
      <c r="B9" s="48">
        <f>B4+B5</f>
        <v>0</v>
      </c>
      <c r="C9" s="49">
        <f aca="true" t="shared" si="2" ref="C9:M9">C4+C5</f>
        <v>0</v>
      </c>
      <c r="D9" s="49">
        <f t="shared" si="2"/>
        <v>0</v>
      </c>
      <c r="E9" s="49">
        <f t="shared" si="2"/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>N4+N5</f>
        <v>0</v>
      </c>
    </row>
    <row r="10" spans="1:14" ht="12.75">
      <c r="A10" s="23" t="s">
        <v>15</v>
      </c>
      <c r="B10" s="50">
        <f>SUM(B11:B12)</f>
        <v>0</v>
      </c>
      <c r="C10" s="50">
        <f aca="true" t="shared" si="3" ref="C10:N10">SUM(C11:C12)</f>
        <v>0</v>
      </c>
      <c r="D10" s="50">
        <f t="shared" si="3"/>
        <v>0</v>
      </c>
      <c r="E10" s="50">
        <f t="shared" si="3"/>
        <v>0</v>
      </c>
      <c r="F10" s="50">
        <f t="shared" si="3"/>
        <v>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0">
        <f t="shared" si="3"/>
        <v>0</v>
      </c>
      <c r="L10" s="50">
        <f t="shared" si="3"/>
        <v>0</v>
      </c>
      <c r="M10" s="50">
        <f t="shared" si="3"/>
        <v>0</v>
      </c>
      <c r="N10" s="50">
        <f t="shared" si="3"/>
        <v>0</v>
      </c>
    </row>
    <row r="11" spans="1:14" ht="12.75" customHeight="1" outlineLevel="1">
      <c r="A11" s="24" t="s">
        <v>57</v>
      </c>
      <c r="B11" s="51">
        <f>SUM('[1]1.Jahr'!B13)*1.19</f>
        <v>0</v>
      </c>
      <c r="C11" s="51">
        <f>SUM('[1]1.Jahr'!C13)*1.19</f>
        <v>0</v>
      </c>
      <c r="D11" s="51">
        <f>SUM('[1]1.Jahr'!D13)*1.19</f>
        <v>0</v>
      </c>
      <c r="E11" s="51">
        <f>SUM('[1]1.Jahr'!E13)*1.19</f>
        <v>0</v>
      </c>
      <c r="F11" s="51">
        <f>SUM('[1]1.Jahr'!F13)*1.19</f>
        <v>0</v>
      </c>
      <c r="G11" s="51">
        <f>SUM('[1]1.Jahr'!G13)*1.19</f>
        <v>0</v>
      </c>
      <c r="H11" s="51">
        <f>SUM('[1]1.Jahr'!H13)*1.19</f>
        <v>0</v>
      </c>
      <c r="I11" s="51">
        <f>SUM('[1]1.Jahr'!I13)*1.19</f>
        <v>0</v>
      </c>
      <c r="J11" s="51">
        <f>SUM('[1]1.Jahr'!J13)*1.19</f>
        <v>0</v>
      </c>
      <c r="K11" s="51">
        <f>SUM('[1]1.Jahr'!K13)*1.19</f>
        <v>0</v>
      </c>
      <c r="L11" s="51">
        <f>SUM('[1]1.Jahr'!L13)*1.19</f>
        <v>0</v>
      </c>
      <c r="M11" s="51">
        <f>SUM('[1]1.Jahr'!M13)*1.19</f>
        <v>0</v>
      </c>
      <c r="N11" s="63">
        <f>SUM(B11:M11)</f>
        <v>0</v>
      </c>
    </row>
    <row r="12" spans="1:14" ht="12.75" customHeight="1" outlineLevel="1">
      <c r="A12" s="25" t="s">
        <v>58</v>
      </c>
      <c r="B12" s="51">
        <f>SUM('[1]1.Jahr'!B14)*1.19</f>
        <v>0</v>
      </c>
      <c r="C12" s="51">
        <f>SUM('[1]1.Jahr'!C14)*1.19</f>
        <v>0</v>
      </c>
      <c r="D12" s="51">
        <f>SUM('[1]1.Jahr'!D14)*1.19</f>
        <v>0</v>
      </c>
      <c r="E12" s="51">
        <f>SUM('[1]1.Jahr'!E14)*1.19</f>
        <v>0</v>
      </c>
      <c r="F12" s="51">
        <f>SUM('[1]1.Jahr'!F14)*1.19</f>
        <v>0</v>
      </c>
      <c r="G12" s="51">
        <f>SUM('[1]1.Jahr'!G14)*1.19</f>
        <v>0</v>
      </c>
      <c r="H12" s="51">
        <f>SUM('[1]1.Jahr'!H14)*1.19</f>
        <v>0</v>
      </c>
      <c r="I12" s="51">
        <f>SUM('[1]1.Jahr'!I14)*1.19</f>
        <v>0</v>
      </c>
      <c r="J12" s="51">
        <f>SUM('[1]1.Jahr'!J14)*1.19</f>
        <v>0</v>
      </c>
      <c r="K12" s="51">
        <f>SUM('[1]1.Jahr'!K14)*1.19</f>
        <v>0</v>
      </c>
      <c r="L12" s="51">
        <f>SUM('[1]1.Jahr'!L14)*1.19</f>
        <v>0</v>
      </c>
      <c r="M12" s="51">
        <f>SUM('[1]1.Jahr'!M14)*1.19</f>
        <v>0</v>
      </c>
      <c r="N12" s="63">
        <f>SUM(B12:M12)</f>
        <v>0</v>
      </c>
    </row>
    <row r="13" spans="1:14" ht="12.75">
      <c r="A13" s="26" t="s">
        <v>16</v>
      </c>
      <c r="B13" s="54">
        <f>B5-B10</f>
        <v>0</v>
      </c>
      <c r="C13" s="54">
        <f aca="true" t="shared" si="4" ref="C13:N13">C5-C10</f>
        <v>0</v>
      </c>
      <c r="D13" s="54">
        <f t="shared" si="4"/>
        <v>0</v>
      </c>
      <c r="E13" s="54">
        <f t="shared" si="4"/>
        <v>0</v>
      </c>
      <c r="F13" s="54">
        <f t="shared" si="4"/>
        <v>0</v>
      </c>
      <c r="G13" s="54">
        <f t="shared" si="4"/>
        <v>0</v>
      </c>
      <c r="H13" s="54">
        <f t="shared" si="4"/>
        <v>0</v>
      </c>
      <c r="I13" s="54">
        <f t="shared" si="4"/>
        <v>0</v>
      </c>
      <c r="J13" s="54">
        <f t="shared" si="4"/>
        <v>0</v>
      </c>
      <c r="K13" s="54">
        <f t="shared" si="4"/>
        <v>0</v>
      </c>
      <c r="L13" s="54">
        <f t="shared" si="4"/>
        <v>0</v>
      </c>
      <c r="M13" s="54">
        <f t="shared" si="4"/>
        <v>0</v>
      </c>
      <c r="N13" s="54">
        <f t="shared" si="4"/>
        <v>0</v>
      </c>
    </row>
    <row r="14" spans="1:14" ht="12.75">
      <c r="A14" s="27" t="s">
        <v>17</v>
      </c>
      <c r="B14" s="50">
        <f>SUM(B15:B34)</f>
        <v>0</v>
      </c>
      <c r="C14" s="50">
        <f aca="true" t="shared" si="5" ref="C14:N14">SUM(C15:C34)</f>
        <v>0</v>
      </c>
      <c r="D14" s="50">
        <f t="shared" si="5"/>
        <v>0</v>
      </c>
      <c r="E14" s="50">
        <f t="shared" si="5"/>
        <v>0</v>
      </c>
      <c r="F14" s="50">
        <f t="shared" si="5"/>
        <v>0</v>
      </c>
      <c r="G14" s="50">
        <f t="shared" si="5"/>
        <v>0</v>
      </c>
      <c r="H14" s="50">
        <f t="shared" si="5"/>
        <v>0</v>
      </c>
      <c r="I14" s="50">
        <f t="shared" si="5"/>
        <v>0</v>
      </c>
      <c r="J14" s="50">
        <f t="shared" si="5"/>
        <v>0</v>
      </c>
      <c r="K14" s="50">
        <f t="shared" si="5"/>
        <v>0</v>
      </c>
      <c r="L14" s="50">
        <f t="shared" si="5"/>
        <v>0</v>
      </c>
      <c r="M14" s="50">
        <f t="shared" si="5"/>
        <v>0</v>
      </c>
      <c r="N14" s="50">
        <f t="shared" si="5"/>
        <v>0</v>
      </c>
    </row>
    <row r="15" spans="1:14" ht="12.75" customHeight="1" outlineLevel="1">
      <c r="A15" s="28" t="s">
        <v>28</v>
      </c>
      <c r="B15" s="53">
        <f>SUM('[1]1.Jahr'!B16)</f>
        <v>0</v>
      </c>
      <c r="C15" s="53">
        <f>SUM('[1]1.Jahr'!C16)</f>
        <v>0</v>
      </c>
      <c r="D15" s="53">
        <f>SUM('[1]1.Jahr'!D16)</f>
        <v>0</v>
      </c>
      <c r="E15" s="53">
        <f>SUM('[1]1.Jahr'!E16)</f>
        <v>0</v>
      </c>
      <c r="F15" s="53">
        <f>SUM('[1]1.Jahr'!F16)</f>
        <v>0</v>
      </c>
      <c r="G15" s="53">
        <f>SUM('[1]1.Jahr'!G16)</f>
        <v>0</v>
      </c>
      <c r="H15" s="53">
        <f>SUM('[1]1.Jahr'!H16)</f>
        <v>0</v>
      </c>
      <c r="I15" s="53">
        <f>SUM('[1]1.Jahr'!I16)</f>
        <v>0</v>
      </c>
      <c r="J15" s="53">
        <f>SUM('[1]1.Jahr'!J16)</f>
        <v>0</v>
      </c>
      <c r="K15" s="53">
        <f>SUM('[1]1.Jahr'!K16)</f>
        <v>0</v>
      </c>
      <c r="L15" s="53">
        <f>SUM('[1]1.Jahr'!L16)</f>
        <v>0</v>
      </c>
      <c r="M15" s="53">
        <f>SUM('[1]1.Jahr'!M16)</f>
        <v>0</v>
      </c>
      <c r="N15" s="55">
        <f>SUM(B15:M15)</f>
        <v>0</v>
      </c>
    </row>
    <row r="16" spans="1:14" ht="12.75" customHeight="1" outlineLevel="1">
      <c r="A16" s="18" t="s">
        <v>29</v>
      </c>
      <c r="B16" s="53">
        <f>SUM('[1]1.Jahr'!B17)</f>
        <v>0</v>
      </c>
      <c r="C16" s="53">
        <f>SUM('[1]1.Jahr'!C17)</f>
        <v>0</v>
      </c>
      <c r="D16" s="53">
        <f>SUM('[1]1.Jahr'!D17)</f>
        <v>0</v>
      </c>
      <c r="E16" s="53">
        <f>SUM('[1]1.Jahr'!E17)</f>
        <v>0</v>
      </c>
      <c r="F16" s="53">
        <f>SUM('[1]1.Jahr'!F17)</f>
        <v>0</v>
      </c>
      <c r="G16" s="53">
        <f>SUM('[1]1.Jahr'!G17)</f>
        <v>0</v>
      </c>
      <c r="H16" s="53">
        <f>SUM('[1]1.Jahr'!H17)</f>
        <v>0</v>
      </c>
      <c r="I16" s="53">
        <f>SUM('[1]1.Jahr'!I17)</f>
        <v>0</v>
      </c>
      <c r="J16" s="53">
        <f>SUM('[1]1.Jahr'!J17)</f>
        <v>0</v>
      </c>
      <c r="K16" s="53">
        <f>SUM('[1]1.Jahr'!K17)</f>
        <v>0</v>
      </c>
      <c r="L16" s="53">
        <f>SUM('[1]1.Jahr'!L17)</f>
        <v>0</v>
      </c>
      <c r="M16" s="53">
        <f>SUM('[1]1.Jahr'!M17)</f>
        <v>0</v>
      </c>
      <c r="N16" s="55">
        <f aca="true" t="shared" si="6" ref="N16:N33">SUM(B16:M16)</f>
        <v>0</v>
      </c>
    </row>
    <row r="17" spans="1:14" ht="12.75" customHeight="1" outlineLevel="1">
      <c r="A17" s="18" t="s">
        <v>43</v>
      </c>
      <c r="B17" s="53">
        <f>SUM('[1]1.Jahr'!B18)*1.19</f>
        <v>0</v>
      </c>
      <c r="C17" s="53">
        <f>SUM('[1]1.Jahr'!C18)*1.19</f>
        <v>0</v>
      </c>
      <c r="D17" s="53">
        <f>SUM('[1]1.Jahr'!D18)*1.19</f>
        <v>0</v>
      </c>
      <c r="E17" s="53">
        <f>SUM('[1]1.Jahr'!E18)*1.19</f>
        <v>0</v>
      </c>
      <c r="F17" s="53">
        <f>SUM('[1]1.Jahr'!F18)*1.19</f>
        <v>0</v>
      </c>
      <c r="G17" s="53">
        <f>SUM('[1]1.Jahr'!G18)*1.19</f>
        <v>0</v>
      </c>
      <c r="H17" s="53">
        <f>SUM('[1]1.Jahr'!H18)*1.19</f>
        <v>0</v>
      </c>
      <c r="I17" s="53">
        <f>SUM('[1]1.Jahr'!I18)*1.19</f>
        <v>0</v>
      </c>
      <c r="J17" s="53">
        <f>SUM('[1]1.Jahr'!J18)*1.19</f>
        <v>0</v>
      </c>
      <c r="K17" s="53">
        <f>SUM('[1]1.Jahr'!K18)*1.19</f>
        <v>0</v>
      </c>
      <c r="L17" s="53">
        <f>SUM('[1]1.Jahr'!L18)*1.19</f>
        <v>0</v>
      </c>
      <c r="M17" s="53">
        <f>SUM('[1]1.Jahr'!M18)*1.19</f>
        <v>0</v>
      </c>
      <c r="N17" s="55">
        <f t="shared" si="6"/>
        <v>0</v>
      </c>
    </row>
    <row r="18" spans="1:14" ht="12" customHeight="1" outlineLevel="1">
      <c r="A18" s="29" t="s">
        <v>44</v>
      </c>
      <c r="B18" s="53">
        <f>SUM('[1]1.Jahr'!B19)*1.19</f>
        <v>0</v>
      </c>
      <c r="C18" s="53">
        <f>SUM('[1]1.Jahr'!C19)*1.19</f>
        <v>0</v>
      </c>
      <c r="D18" s="53">
        <f>SUM('[1]1.Jahr'!D19)*1.19</f>
        <v>0</v>
      </c>
      <c r="E18" s="53">
        <f>SUM('[1]1.Jahr'!E19)*1.19</f>
        <v>0</v>
      </c>
      <c r="F18" s="53">
        <f>SUM('[1]1.Jahr'!F19)*1.19</f>
        <v>0</v>
      </c>
      <c r="G18" s="53">
        <f>SUM('[1]1.Jahr'!G19)*1.19</f>
        <v>0</v>
      </c>
      <c r="H18" s="53">
        <f>SUM('[1]1.Jahr'!H19)*1.19</f>
        <v>0</v>
      </c>
      <c r="I18" s="53">
        <f>SUM('[1]1.Jahr'!I19)*1.19</f>
        <v>0</v>
      </c>
      <c r="J18" s="53">
        <f>SUM('[1]1.Jahr'!J19)*1.19</f>
        <v>0</v>
      </c>
      <c r="K18" s="53">
        <f>SUM('[1]1.Jahr'!K19)*1.19</f>
        <v>0</v>
      </c>
      <c r="L18" s="53">
        <f>SUM('[1]1.Jahr'!L19)*1.19</f>
        <v>0</v>
      </c>
      <c r="M18" s="53">
        <f>SUM('[1]1.Jahr'!M19)*1.19</f>
        <v>0</v>
      </c>
      <c r="N18" s="55">
        <f t="shared" si="6"/>
        <v>0</v>
      </c>
    </row>
    <row r="19" spans="1:14" ht="12.75" customHeight="1" outlineLevel="1">
      <c r="A19" s="29" t="s">
        <v>45</v>
      </c>
      <c r="B19" s="53">
        <f>SUM('[1]1.Jahr'!B20)*1.19</f>
        <v>0</v>
      </c>
      <c r="C19" s="53">
        <f>SUM('[1]1.Jahr'!C20)*1.19</f>
        <v>0</v>
      </c>
      <c r="D19" s="53">
        <f>SUM('[1]1.Jahr'!D20)*1.19</f>
        <v>0</v>
      </c>
      <c r="E19" s="53">
        <f>SUM('[1]1.Jahr'!E20)*1.19</f>
        <v>0</v>
      </c>
      <c r="F19" s="53">
        <f>SUM('[1]1.Jahr'!F20)*1.19</f>
        <v>0</v>
      </c>
      <c r="G19" s="53">
        <f>SUM('[1]1.Jahr'!G20)*1.19</f>
        <v>0</v>
      </c>
      <c r="H19" s="53">
        <f>SUM('[1]1.Jahr'!H20)*1.19</f>
        <v>0</v>
      </c>
      <c r="I19" s="53">
        <f>SUM('[1]1.Jahr'!I20)*1.19</f>
        <v>0</v>
      </c>
      <c r="J19" s="53">
        <f>SUM('[1]1.Jahr'!J20)*1.19</f>
        <v>0</v>
      </c>
      <c r="K19" s="53">
        <f>SUM('[1]1.Jahr'!K20)*1.19</f>
        <v>0</v>
      </c>
      <c r="L19" s="53">
        <f>SUM('[1]1.Jahr'!L20)*1.19</f>
        <v>0</v>
      </c>
      <c r="M19" s="53">
        <f>SUM('[1]1.Jahr'!M20)*1.19</f>
        <v>0</v>
      </c>
      <c r="N19" s="55">
        <f t="shared" si="6"/>
        <v>0</v>
      </c>
    </row>
    <row r="20" spans="1:14" ht="12.75" customHeight="1" outlineLevel="1">
      <c r="A20" s="29" t="s">
        <v>46</v>
      </c>
      <c r="B20" s="53">
        <f>SUM('[1]1.Jahr'!B21)*1.19</f>
        <v>0</v>
      </c>
      <c r="C20" s="53">
        <f>SUM('[1]1.Jahr'!C21)*1.19</f>
        <v>0</v>
      </c>
      <c r="D20" s="53">
        <f>SUM('[1]1.Jahr'!D21)*1.19</f>
        <v>0</v>
      </c>
      <c r="E20" s="53">
        <f>SUM('[1]1.Jahr'!E21)*1.19</f>
        <v>0</v>
      </c>
      <c r="F20" s="53">
        <f>SUM('[1]1.Jahr'!F21)*1.19</f>
        <v>0</v>
      </c>
      <c r="G20" s="53">
        <f>SUM('[1]1.Jahr'!G21)*1.19</f>
        <v>0</v>
      </c>
      <c r="H20" s="53">
        <f>SUM('[1]1.Jahr'!H21)*1.19</f>
        <v>0</v>
      </c>
      <c r="I20" s="53">
        <f>SUM('[1]1.Jahr'!I21)*1.19</f>
        <v>0</v>
      </c>
      <c r="J20" s="53">
        <f>SUM('[1]1.Jahr'!J21)*1.19</f>
        <v>0</v>
      </c>
      <c r="K20" s="53">
        <f>SUM('[1]1.Jahr'!K21)*1.19</f>
        <v>0</v>
      </c>
      <c r="L20" s="53">
        <f>SUM('[1]1.Jahr'!L21)*1.19</f>
        <v>0</v>
      </c>
      <c r="M20" s="53">
        <f>SUM('[1]1.Jahr'!M21)*1.19</f>
        <v>0</v>
      </c>
      <c r="N20" s="55">
        <f t="shared" si="6"/>
        <v>0</v>
      </c>
    </row>
    <row r="21" spans="1:14" ht="12.75" customHeight="1" outlineLevel="1">
      <c r="A21" s="30" t="s">
        <v>47</v>
      </c>
      <c r="B21" s="53">
        <f>SUM('[1]1.Jahr'!B22)*1.19</f>
        <v>0</v>
      </c>
      <c r="C21" s="53">
        <f>SUM('[1]1.Jahr'!C22)*1.19</f>
        <v>0</v>
      </c>
      <c r="D21" s="53">
        <f>SUM('[1]1.Jahr'!D22)*1.19</f>
        <v>0</v>
      </c>
      <c r="E21" s="53">
        <f>SUM('[1]1.Jahr'!E22)*1.19</f>
        <v>0</v>
      </c>
      <c r="F21" s="53">
        <f>SUM('[1]1.Jahr'!F22)*1.19</f>
        <v>0</v>
      </c>
      <c r="G21" s="53">
        <f>SUM('[1]1.Jahr'!G22)*1.19</f>
        <v>0</v>
      </c>
      <c r="H21" s="53">
        <f>SUM('[1]1.Jahr'!H22)*1.19</f>
        <v>0</v>
      </c>
      <c r="I21" s="53">
        <f>SUM('[1]1.Jahr'!I22)*1.19</f>
        <v>0</v>
      </c>
      <c r="J21" s="53">
        <f>SUM('[1]1.Jahr'!J22)*1.19</f>
        <v>0</v>
      </c>
      <c r="K21" s="53">
        <f>SUM('[1]1.Jahr'!K22)*1.19</f>
        <v>0</v>
      </c>
      <c r="L21" s="53">
        <f>SUM('[1]1.Jahr'!L22)*1.19</f>
        <v>0</v>
      </c>
      <c r="M21" s="53">
        <f>SUM('[1]1.Jahr'!M22)*1.19</f>
        <v>0</v>
      </c>
      <c r="N21" s="55">
        <f t="shared" si="6"/>
        <v>0</v>
      </c>
    </row>
    <row r="22" spans="1:14" ht="12" customHeight="1" outlineLevel="1">
      <c r="A22" s="29" t="s">
        <v>48</v>
      </c>
      <c r="B22" s="53">
        <f>SUM('[1]1.Jahr'!B23)*1.19</f>
        <v>0</v>
      </c>
      <c r="C22" s="53">
        <f>SUM('[1]1.Jahr'!C23)*1.19</f>
        <v>0</v>
      </c>
      <c r="D22" s="53">
        <f>SUM('[1]1.Jahr'!D23)*1.19</f>
        <v>0</v>
      </c>
      <c r="E22" s="53">
        <f>SUM('[1]1.Jahr'!E23)*1.19</f>
        <v>0</v>
      </c>
      <c r="F22" s="53">
        <f>SUM('[1]1.Jahr'!F23)*1.19</f>
        <v>0</v>
      </c>
      <c r="G22" s="53">
        <f>SUM('[1]1.Jahr'!G23)*1.19</f>
        <v>0</v>
      </c>
      <c r="H22" s="53">
        <f>SUM('[1]1.Jahr'!H23)*1.19</f>
        <v>0</v>
      </c>
      <c r="I22" s="53">
        <f>SUM('[1]1.Jahr'!I23)*1.19</f>
        <v>0</v>
      </c>
      <c r="J22" s="53">
        <f>SUM('[1]1.Jahr'!J23)*1.19</f>
        <v>0</v>
      </c>
      <c r="K22" s="53">
        <f>SUM('[1]1.Jahr'!K23)*1.19</f>
        <v>0</v>
      </c>
      <c r="L22" s="53">
        <f>SUM('[1]1.Jahr'!L23)*1.19</f>
        <v>0</v>
      </c>
      <c r="M22" s="53">
        <f>SUM('[1]1.Jahr'!M23)*1.19</f>
        <v>0</v>
      </c>
      <c r="N22" s="55">
        <f t="shared" si="6"/>
        <v>0</v>
      </c>
    </row>
    <row r="23" spans="1:14" ht="12.75" customHeight="1" outlineLevel="1">
      <c r="A23" s="29" t="s">
        <v>49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5">
        <f t="shared" si="6"/>
        <v>0</v>
      </c>
    </row>
    <row r="24" spans="1:14" ht="12.75" customHeight="1" outlineLevel="1">
      <c r="A24" s="29" t="s">
        <v>50</v>
      </c>
      <c r="B24" s="53">
        <f>SUM('[1]1.Jahr'!B25)*1.19</f>
        <v>0</v>
      </c>
      <c r="C24" s="53">
        <f>SUM('[1]1.Jahr'!C25)*1.19</f>
        <v>0</v>
      </c>
      <c r="D24" s="53">
        <f>SUM('[1]1.Jahr'!D25)*1.19</f>
        <v>0</v>
      </c>
      <c r="E24" s="53">
        <f>SUM('[1]1.Jahr'!E25)*1.19</f>
        <v>0</v>
      </c>
      <c r="F24" s="53">
        <f>SUM('[1]1.Jahr'!F25)*1.19</f>
        <v>0</v>
      </c>
      <c r="G24" s="53">
        <f>SUM('[1]1.Jahr'!G25)*1.19</f>
        <v>0</v>
      </c>
      <c r="H24" s="53">
        <f>SUM('[1]1.Jahr'!H25)*1.19</f>
        <v>0</v>
      </c>
      <c r="I24" s="53">
        <f>SUM('[1]1.Jahr'!I25)*1.19</f>
        <v>0</v>
      </c>
      <c r="J24" s="53">
        <f>SUM('[1]1.Jahr'!J25)*1.19</f>
        <v>0</v>
      </c>
      <c r="K24" s="53">
        <f>SUM('[1]1.Jahr'!K25)*1.19</f>
        <v>0</v>
      </c>
      <c r="L24" s="53">
        <f>SUM('[1]1.Jahr'!L25)*1.19</f>
        <v>0</v>
      </c>
      <c r="M24" s="53">
        <f>SUM('[1]1.Jahr'!M25)*1.19</f>
        <v>0</v>
      </c>
      <c r="N24" s="55">
        <f t="shared" si="6"/>
        <v>0</v>
      </c>
    </row>
    <row r="25" spans="1:14" ht="12.75" customHeight="1" outlineLevel="1">
      <c r="A25" s="29" t="s">
        <v>51</v>
      </c>
      <c r="B25" s="53">
        <f>SUM('[1]1.Jahr'!B26)*1.19</f>
        <v>0</v>
      </c>
      <c r="C25" s="53">
        <f>SUM('[1]1.Jahr'!C26)*1.19</f>
        <v>0</v>
      </c>
      <c r="D25" s="53">
        <f>SUM('[1]1.Jahr'!D26)*1.19</f>
        <v>0</v>
      </c>
      <c r="E25" s="53">
        <f>SUM('[1]1.Jahr'!E26)*1.19</f>
        <v>0</v>
      </c>
      <c r="F25" s="53">
        <f>SUM('[1]1.Jahr'!F26)*1.19</f>
        <v>0</v>
      </c>
      <c r="G25" s="53">
        <f>SUM('[1]1.Jahr'!G26)*1.19</f>
        <v>0</v>
      </c>
      <c r="H25" s="53">
        <f>SUM('[1]1.Jahr'!H26)*1.19</f>
        <v>0</v>
      </c>
      <c r="I25" s="53">
        <f>SUM('[1]1.Jahr'!I26)*1.19</f>
        <v>0</v>
      </c>
      <c r="J25" s="53">
        <f>SUM('[1]1.Jahr'!J26)*1.19</f>
        <v>0</v>
      </c>
      <c r="K25" s="53">
        <f>SUM('[1]1.Jahr'!K26)*1.19</f>
        <v>0</v>
      </c>
      <c r="L25" s="53">
        <f>SUM('[1]1.Jahr'!L26)*1.19</f>
        <v>0</v>
      </c>
      <c r="M25" s="53">
        <f>SUM('[1]1.Jahr'!M26)*1.19</f>
        <v>0</v>
      </c>
      <c r="N25" s="55">
        <f t="shared" si="6"/>
        <v>0</v>
      </c>
    </row>
    <row r="26" spans="1:14" ht="12.75" customHeight="1" outlineLevel="1">
      <c r="A26" s="29" t="s">
        <v>30</v>
      </c>
      <c r="B26" s="53">
        <f>SUM('[1]1.Jahr'!B27)</f>
        <v>0</v>
      </c>
      <c r="C26" s="53">
        <f>SUM('[1]1.Jahr'!C27)</f>
        <v>0</v>
      </c>
      <c r="D26" s="53">
        <f>SUM('[1]1.Jahr'!D27)</f>
        <v>0</v>
      </c>
      <c r="E26" s="53">
        <f>SUM('[1]1.Jahr'!E27)</f>
        <v>0</v>
      </c>
      <c r="F26" s="53">
        <f>SUM('[1]1.Jahr'!F27)</f>
        <v>0</v>
      </c>
      <c r="G26" s="53">
        <f>SUM('[1]1.Jahr'!G27)</f>
        <v>0</v>
      </c>
      <c r="H26" s="53">
        <f>SUM('[1]1.Jahr'!H27)</f>
        <v>0</v>
      </c>
      <c r="I26" s="53">
        <f>SUM('[1]1.Jahr'!I27)</f>
        <v>0</v>
      </c>
      <c r="J26" s="53">
        <f>SUM('[1]1.Jahr'!J27)</f>
        <v>0</v>
      </c>
      <c r="K26" s="53">
        <f>SUM('[1]1.Jahr'!K27)</f>
        <v>0</v>
      </c>
      <c r="L26" s="53">
        <f>SUM('[1]1.Jahr'!L27)</f>
        <v>0</v>
      </c>
      <c r="M26" s="53">
        <f>SUM('[1]1.Jahr'!M27)</f>
        <v>0</v>
      </c>
      <c r="N26" s="55">
        <f t="shared" si="6"/>
        <v>0</v>
      </c>
    </row>
    <row r="27" spans="1:14" ht="12.75" customHeight="1" outlineLevel="1">
      <c r="A27" s="29" t="s">
        <v>31</v>
      </c>
      <c r="B27" s="53">
        <f>SUM('[1]1.Jahr'!B28)</f>
        <v>0</v>
      </c>
      <c r="C27" s="53">
        <f>SUM('[1]1.Jahr'!C28)</f>
        <v>0</v>
      </c>
      <c r="D27" s="53">
        <f>SUM('[1]1.Jahr'!D28)</f>
        <v>0</v>
      </c>
      <c r="E27" s="53">
        <f>SUM('[1]1.Jahr'!E28)</f>
        <v>0</v>
      </c>
      <c r="F27" s="53">
        <f>SUM('[1]1.Jahr'!F28)</f>
        <v>0</v>
      </c>
      <c r="G27" s="53">
        <f>SUM('[1]1.Jahr'!G28)</f>
        <v>0</v>
      </c>
      <c r="H27" s="53">
        <f>SUM('[1]1.Jahr'!H28)</f>
        <v>0</v>
      </c>
      <c r="I27" s="53">
        <f>SUM('[1]1.Jahr'!I28)</f>
        <v>0</v>
      </c>
      <c r="J27" s="53">
        <f>SUM('[1]1.Jahr'!J28)</f>
        <v>0</v>
      </c>
      <c r="K27" s="53">
        <f>SUM('[1]1.Jahr'!K28)</f>
        <v>0</v>
      </c>
      <c r="L27" s="53">
        <f>SUM('[1]1.Jahr'!L28)</f>
        <v>0</v>
      </c>
      <c r="M27" s="53">
        <f>SUM('[1]1.Jahr'!M28)</f>
        <v>0</v>
      </c>
      <c r="N27" s="55">
        <f t="shared" si="6"/>
        <v>0</v>
      </c>
    </row>
    <row r="28" spans="1:14" ht="12.75" customHeight="1" outlineLevel="1">
      <c r="A28" s="29" t="s">
        <v>52</v>
      </c>
      <c r="B28" s="53">
        <f>SUM('[1]1.Jahr'!B29)*1.19</f>
        <v>0</v>
      </c>
      <c r="C28" s="53">
        <f>SUM('[1]1.Jahr'!C29)*1.19</f>
        <v>0</v>
      </c>
      <c r="D28" s="53">
        <f>SUM('[1]1.Jahr'!D29)*1.19</f>
        <v>0</v>
      </c>
      <c r="E28" s="53">
        <f>SUM('[1]1.Jahr'!E29)*1.19</f>
        <v>0</v>
      </c>
      <c r="F28" s="53">
        <f>SUM('[1]1.Jahr'!F29)*1.19</f>
        <v>0</v>
      </c>
      <c r="G28" s="53">
        <f>SUM('[1]1.Jahr'!G29)*1.19</f>
        <v>0</v>
      </c>
      <c r="H28" s="53">
        <f>SUM('[1]1.Jahr'!H29)*1.19</f>
        <v>0</v>
      </c>
      <c r="I28" s="53">
        <f>SUM('[1]1.Jahr'!I29)*1.19</f>
        <v>0</v>
      </c>
      <c r="J28" s="53">
        <f>SUM('[1]1.Jahr'!J29)*1.19</f>
        <v>0</v>
      </c>
      <c r="K28" s="53">
        <f>SUM('[1]1.Jahr'!K29)*1.19</f>
        <v>0</v>
      </c>
      <c r="L28" s="53">
        <f>SUM('[1]1.Jahr'!L29)*1.19</f>
        <v>0</v>
      </c>
      <c r="M28" s="53">
        <f>SUM('[1]1.Jahr'!M29)*1.19</f>
        <v>0</v>
      </c>
      <c r="N28" s="55">
        <f t="shared" si="6"/>
        <v>0</v>
      </c>
    </row>
    <row r="29" spans="1:14" ht="12.75" customHeight="1" outlineLevel="1">
      <c r="A29" s="29" t="s">
        <v>53</v>
      </c>
      <c r="B29" s="53">
        <f>SUM('[1]1.Jahr'!B30)*1.19</f>
        <v>0</v>
      </c>
      <c r="C29" s="53">
        <f>SUM('[1]1.Jahr'!C30)*1.19</f>
        <v>0</v>
      </c>
      <c r="D29" s="53">
        <f>SUM('[1]1.Jahr'!D30)*1.19</f>
        <v>0</v>
      </c>
      <c r="E29" s="53">
        <f>SUM('[1]1.Jahr'!E30)*1.19</f>
        <v>0</v>
      </c>
      <c r="F29" s="53">
        <f>SUM('[1]1.Jahr'!F30)*1.19</f>
        <v>0</v>
      </c>
      <c r="G29" s="53">
        <f>SUM('[1]1.Jahr'!G30)*1.19</f>
        <v>0</v>
      </c>
      <c r="H29" s="53">
        <f>SUM('[1]1.Jahr'!H30)*1.19</f>
        <v>0</v>
      </c>
      <c r="I29" s="53">
        <f>SUM('[1]1.Jahr'!I30)*1.19</f>
        <v>0</v>
      </c>
      <c r="J29" s="53">
        <f>SUM('[1]1.Jahr'!J30)*1.19</f>
        <v>0</v>
      </c>
      <c r="K29" s="53">
        <f>SUM('[1]1.Jahr'!K30)*1.19</f>
        <v>0</v>
      </c>
      <c r="L29" s="53">
        <f>SUM('[1]1.Jahr'!L30)*1.19</f>
        <v>0</v>
      </c>
      <c r="M29" s="53">
        <f>SUM('[1]1.Jahr'!M30)*1.19</f>
        <v>0</v>
      </c>
      <c r="N29" s="55">
        <f t="shared" si="6"/>
        <v>0</v>
      </c>
    </row>
    <row r="30" spans="1:14" ht="12.75" customHeight="1" outlineLevel="1">
      <c r="A30" s="29" t="s">
        <v>54</v>
      </c>
      <c r="B30" s="53">
        <f>SUM('[1]1.Jahr'!B32)*1.19</f>
        <v>0</v>
      </c>
      <c r="C30" s="53">
        <f>SUM('[1]1.Jahr'!C32)*1.19</f>
        <v>0</v>
      </c>
      <c r="D30" s="53">
        <f>SUM('[1]1.Jahr'!D32)*1.19</f>
        <v>0</v>
      </c>
      <c r="E30" s="53">
        <f>SUM('[1]1.Jahr'!E32)*1.19</f>
        <v>0</v>
      </c>
      <c r="F30" s="53">
        <f>SUM('[1]1.Jahr'!F32)*1.19</f>
        <v>0</v>
      </c>
      <c r="G30" s="53">
        <f>SUM('[1]1.Jahr'!G32)*1.19</f>
        <v>0</v>
      </c>
      <c r="H30" s="53">
        <f>SUM('[1]1.Jahr'!H32)*1.19</f>
        <v>0</v>
      </c>
      <c r="I30" s="53">
        <f>SUM('[1]1.Jahr'!I32)*1.19</f>
        <v>0</v>
      </c>
      <c r="J30" s="53">
        <f>SUM('[1]1.Jahr'!J32)*1.19</f>
        <v>0</v>
      </c>
      <c r="K30" s="53">
        <f>SUM('[1]1.Jahr'!K32)*1.19</f>
        <v>0</v>
      </c>
      <c r="L30" s="53">
        <f>SUM('[1]1.Jahr'!L32)*1.19</f>
        <v>0</v>
      </c>
      <c r="M30" s="53">
        <f>SUM('[1]1.Jahr'!M32)*1.19</f>
        <v>0</v>
      </c>
      <c r="N30" s="55">
        <f t="shared" si="6"/>
        <v>0</v>
      </c>
    </row>
    <row r="31" spans="1:14" ht="12.75" customHeight="1" outlineLevel="1">
      <c r="A31" s="29" t="s">
        <v>26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5">
        <f t="shared" si="6"/>
        <v>0</v>
      </c>
    </row>
    <row r="32" spans="1:14" ht="12.75" customHeight="1" outlineLevel="1">
      <c r="A32" s="29" t="s">
        <v>32</v>
      </c>
      <c r="B32" s="53">
        <f>SUM('[1]1.Jahr'!B33)</f>
        <v>0</v>
      </c>
      <c r="C32" s="53">
        <f>SUM('[1]1.Jahr'!C33)</f>
        <v>0</v>
      </c>
      <c r="D32" s="53">
        <f>SUM('[1]1.Jahr'!D33)</f>
        <v>0</v>
      </c>
      <c r="E32" s="53">
        <f>SUM('[1]1.Jahr'!E33)</f>
        <v>0</v>
      </c>
      <c r="F32" s="53">
        <f>SUM('[1]1.Jahr'!F33)</f>
        <v>0</v>
      </c>
      <c r="G32" s="53">
        <f>SUM('[1]1.Jahr'!G33)</f>
        <v>0</v>
      </c>
      <c r="H32" s="53">
        <f>SUM('[1]1.Jahr'!H33)</f>
        <v>0</v>
      </c>
      <c r="I32" s="53">
        <f>SUM('[1]1.Jahr'!I33)</f>
        <v>0</v>
      </c>
      <c r="J32" s="53">
        <f>SUM('[1]1.Jahr'!J33)</f>
        <v>0</v>
      </c>
      <c r="K32" s="53">
        <f>SUM('[1]1.Jahr'!K33)</f>
        <v>0</v>
      </c>
      <c r="L32" s="53">
        <f>SUM('[1]1.Jahr'!L33)</f>
        <v>0</v>
      </c>
      <c r="M32" s="53">
        <f>SUM('[1]1.Jahr'!M33)</f>
        <v>0</v>
      </c>
      <c r="N32" s="55">
        <f t="shared" si="6"/>
        <v>0</v>
      </c>
    </row>
    <row r="33" spans="1:14" ht="12.75" customHeight="1" outlineLevel="1">
      <c r="A33" s="29" t="s">
        <v>33</v>
      </c>
      <c r="B33" s="53">
        <f>SUM('[1]1.Jahr'!B34)</f>
        <v>0</v>
      </c>
      <c r="C33" s="53">
        <f>SUM('[1]1.Jahr'!C34)</f>
        <v>0</v>
      </c>
      <c r="D33" s="53">
        <f>SUM('[1]R-Jahr'!D34)</f>
        <v>0</v>
      </c>
      <c r="E33" s="53">
        <f>SUM('[1]R-Jahr'!E34)</f>
        <v>0</v>
      </c>
      <c r="F33" s="53">
        <f>SUM('[1]R-Jahr'!F34)</f>
        <v>0</v>
      </c>
      <c r="G33" s="53">
        <f>SUM('[1]R-Jahr'!G34)</f>
        <v>0</v>
      </c>
      <c r="H33" s="53">
        <f>SUM('[1]R-Jahr'!H34)</f>
        <v>0</v>
      </c>
      <c r="I33" s="53">
        <f>SUM('[1]R-Jahr'!I34)</f>
        <v>0</v>
      </c>
      <c r="J33" s="53">
        <f>SUM('[1]R-Jahr'!J34)</f>
        <v>0</v>
      </c>
      <c r="K33" s="53">
        <f>SUM('[1]R-Jahr'!K34)</f>
        <v>0</v>
      </c>
      <c r="L33" s="53">
        <f>SUM('[1]R-Jahr'!L34)</f>
        <v>0</v>
      </c>
      <c r="M33" s="53">
        <f>SUM('[1]R-Jahr'!M34)</f>
        <v>0</v>
      </c>
      <c r="N33" s="55">
        <f t="shared" si="6"/>
        <v>0</v>
      </c>
    </row>
    <row r="34" spans="1:14" ht="13.5" customHeight="1" outlineLevel="1">
      <c r="A34" s="31" t="s">
        <v>20</v>
      </c>
      <c r="B34" s="53">
        <f aca="true" t="shared" si="7" ref="B34:M34">(B6/119*19+B7/107*7)-(B11/119*19)-(B12/119*19)-(SUM(B17:B25,B28:B30)/119*19)</f>
        <v>0</v>
      </c>
      <c r="C34" s="53">
        <f t="shared" si="7"/>
        <v>0</v>
      </c>
      <c r="D34" s="53">
        <f t="shared" si="7"/>
        <v>0</v>
      </c>
      <c r="E34" s="53">
        <f t="shared" si="7"/>
        <v>0</v>
      </c>
      <c r="F34" s="53">
        <f t="shared" si="7"/>
        <v>0</v>
      </c>
      <c r="G34" s="53">
        <f t="shared" si="7"/>
        <v>0</v>
      </c>
      <c r="H34" s="53">
        <f t="shared" si="7"/>
        <v>0</v>
      </c>
      <c r="I34" s="53">
        <f t="shared" si="7"/>
        <v>0</v>
      </c>
      <c r="J34" s="53">
        <f t="shared" si="7"/>
        <v>0</v>
      </c>
      <c r="K34" s="53">
        <f t="shared" si="7"/>
        <v>0</v>
      </c>
      <c r="L34" s="53">
        <f t="shared" si="7"/>
        <v>0</v>
      </c>
      <c r="M34" s="53">
        <f t="shared" si="7"/>
        <v>0</v>
      </c>
      <c r="N34" s="57">
        <f>(N6/119*19+N7/107*7)-(N11/119*19)-(N12/119*19)-(SUM(N17:N25,N28:N30)/119*19)</f>
        <v>0</v>
      </c>
    </row>
    <row r="35" spans="1:14" ht="14.25" customHeight="1" outlineLevel="1" thickBot="1">
      <c r="A35" s="32" t="s">
        <v>21</v>
      </c>
      <c r="B35" s="48">
        <f>B13-B14</f>
        <v>0</v>
      </c>
      <c r="C35" s="48">
        <f aca="true" t="shared" si="8" ref="C35:M35">C13-C14</f>
        <v>0</v>
      </c>
      <c r="D35" s="48">
        <f t="shared" si="8"/>
        <v>0</v>
      </c>
      <c r="E35" s="48">
        <f t="shared" si="8"/>
        <v>0</v>
      </c>
      <c r="F35" s="48">
        <f t="shared" si="8"/>
        <v>0</v>
      </c>
      <c r="G35" s="48">
        <f t="shared" si="8"/>
        <v>0</v>
      </c>
      <c r="H35" s="48">
        <f t="shared" si="8"/>
        <v>0</v>
      </c>
      <c r="I35" s="48">
        <f t="shared" si="8"/>
        <v>0</v>
      </c>
      <c r="J35" s="48">
        <f t="shared" si="8"/>
        <v>0</v>
      </c>
      <c r="K35" s="48">
        <f t="shared" si="8"/>
        <v>0</v>
      </c>
      <c r="L35" s="48">
        <f t="shared" si="8"/>
        <v>0</v>
      </c>
      <c r="M35" s="48">
        <f t="shared" si="8"/>
        <v>0</v>
      </c>
      <c r="N35" s="48">
        <f>SUM(B35:M35)</f>
        <v>0</v>
      </c>
    </row>
    <row r="36" spans="1:14" ht="14.25" customHeight="1" thickBot="1">
      <c r="A36" s="33" t="s">
        <v>22</v>
      </c>
      <c r="B36" s="66">
        <v>0</v>
      </c>
      <c r="C36" s="58">
        <f>SUM(B36)</f>
        <v>0</v>
      </c>
      <c r="D36" s="58">
        <f aca="true" t="shared" si="9" ref="D36:M36">SUM(C36)</f>
        <v>0</v>
      </c>
      <c r="E36" s="58">
        <f t="shared" si="9"/>
        <v>0</v>
      </c>
      <c r="F36" s="58">
        <f t="shared" si="9"/>
        <v>0</v>
      </c>
      <c r="G36" s="58">
        <f t="shared" si="9"/>
        <v>0</v>
      </c>
      <c r="H36" s="58">
        <f t="shared" si="9"/>
        <v>0</v>
      </c>
      <c r="I36" s="58">
        <f t="shared" si="9"/>
        <v>0</v>
      </c>
      <c r="J36" s="58">
        <f t="shared" si="9"/>
        <v>0</v>
      </c>
      <c r="K36" s="58">
        <f t="shared" si="9"/>
        <v>0</v>
      </c>
      <c r="L36" s="58">
        <f t="shared" si="9"/>
        <v>0</v>
      </c>
      <c r="M36" s="58">
        <f t="shared" si="9"/>
        <v>0</v>
      </c>
      <c r="N36" s="58">
        <f>SUM(B36:M36)</f>
        <v>0</v>
      </c>
    </row>
    <row r="37" spans="1:14" s="22" customFormat="1" ht="12.75" customHeight="1">
      <c r="A37" s="34" t="s">
        <v>23</v>
      </c>
      <c r="B37" s="49">
        <f>B35-B36</f>
        <v>0</v>
      </c>
      <c r="C37" s="49">
        <f aca="true" t="shared" si="10" ref="C37:M37">C35-C36</f>
        <v>0</v>
      </c>
      <c r="D37" s="49">
        <f t="shared" si="10"/>
        <v>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49">
        <f t="shared" si="10"/>
        <v>0</v>
      </c>
      <c r="I37" s="49">
        <f t="shared" si="10"/>
        <v>0</v>
      </c>
      <c r="J37" s="49">
        <f t="shared" si="10"/>
        <v>0</v>
      </c>
      <c r="K37" s="49">
        <f t="shared" si="10"/>
        <v>0</v>
      </c>
      <c r="L37" s="49">
        <f t="shared" si="10"/>
        <v>0</v>
      </c>
      <c r="M37" s="49">
        <f t="shared" si="10"/>
        <v>0</v>
      </c>
      <c r="N37" s="49">
        <f>N35-N36</f>
        <v>0</v>
      </c>
    </row>
    <row r="38" spans="1:14" ht="12.75">
      <c r="A38" s="35" t="s">
        <v>24</v>
      </c>
      <c r="B38" s="59">
        <f>B4+B37</f>
        <v>0</v>
      </c>
      <c r="C38" s="59">
        <f aca="true" t="shared" si="11" ref="C38:N38">C4+C37</f>
        <v>0</v>
      </c>
      <c r="D38" s="59">
        <f t="shared" si="11"/>
        <v>0</v>
      </c>
      <c r="E38" s="59">
        <f t="shared" si="11"/>
        <v>0</v>
      </c>
      <c r="F38" s="59">
        <f t="shared" si="11"/>
        <v>0</v>
      </c>
      <c r="G38" s="59">
        <f t="shared" si="11"/>
        <v>0</v>
      </c>
      <c r="H38" s="59">
        <f t="shared" si="11"/>
        <v>0</v>
      </c>
      <c r="I38" s="59">
        <f t="shared" si="11"/>
        <v>0</v>
      </c>
      <c r="J38" s="59">
        <f t="shared" si="11"/>
        <v>0</v>
      </c>
      <c r="K38" s="59">
        <f t="shared" si="11"/>
        <v>0</v>
      </c>
      <c r="L38" s="59">
        <f t="shared" si="11"/>
        <v>0</v>
      </c>
      <c r="M38" s="59">
        <f t="shared" si="11"/>
        <v>0</v>
      </c>
      <c r="N38" s="59">
        <f t="shared" si="11"/>
        <v>0</v>
      </c>
    </row>
    <row r="39" spans="1:14" s="22" customFormat="1" ht="21">
      <c r="A39" s="36" t="s">
        <v>18</v>
      </c>
      <c r="B39" s="61">
        <f>SUM('R-Jahr'!M39)</f>
        <v>0</v>
      </c>
      <c r="C39" s="61">
        <f>B39</f>
        <v>0</v>
      </c>
      <c r="D39" s="61">
        <f>C39</f>
        <v>0</v>
      </c>
      <c r="E39" s="61">
        <f>D39</f>
        <v>0</v>
      </c>
      <c r="F39" s="61">
        <f>E39</f>
        <v>0</v>
      </c>
      <c r="G39" s="61">
        <f aca="true" t="shared" si="12" ref="G39:N39">F39</f>
        <v>0</v>
      </c>
      <c r="H39" s="61">
        <f t="shared" si="12"/>
        <v>0</v>
      </c>
      <c r="I39" s="61">
        <f t="shared" si="12"/>
        <v>0</v>
      </c>
      <c r="J39" s="61">
        <f t="shared" si="12"/>
        <v>0</v>
      </c>
      <c r="K39" s="61">
        <f t="shared" si="12"/>
        <v>0</v>
      </c>
      <c r="L39" s="61">
        <f t="shared" si="12"/>
        <v>0</v>
      </c>
      <c r="M39" s="61">
        <f t="shared" si="12"/>
        <v>0</v>
      </c>
      <c r="N39" s="61">
        <f t="shared" si="12"/>
        <v>0</v>
      </c>
    </row>
    <row r="40" spans="1:14" ht="12.75">
      <c r="A40" s="37" t="s">
        <v>25</v>
      </c>
      <c r="B40" s="59">
        <f>B39+B38</f>
        <v>0</v>
      </c>
      <c r="C40" s="59">
        <f aca="true" t="shared" si="13" ref="C40:N40">C39+C38</f>
        <v>0</v>
      </c>
      <c r="D40" s="59">
        <f t="shared" si="13"/>
        <v>0</v>
      </c>
      <c r="E40" s="59">
        <f t="shared" si="13"/>
        <v>0</v>
      </c>
      <c r="F40" s="59">
        <f t="shared" si="13"/>
        <v>0</v>
      </c>
      <c r="G40" s="59">
        <f t="shared" si="13"/>
        <v>0</v>
      </c>
      <c r="H40" s="59">
        <f t="shared" si="13"/>
        <v>0</v>
      </c>
      <c r="I40" s="59">
        <f t="shared" si="13"/>
        <v>0</v>
      </c>
      <c r="J40" s="59">
        <f t="shared" si="13"/>
        <v>0</v>
      </c>
      <c r="K40" s="59">
        <f t="shared" si="13"/>
        <v>0</v>
      </c>
      <c r="L40" s="59">
        <f t="shared" si="13"/>
        <v>0</v>
      </c>
      <c r="M40" s="59">
        <f t="shared" si="13"/>
        <v>0</v>
      </c>
      <c r="N40" s="59">
        <f t="shared" si="13"/>
        <v>0</v>
      </c>
    </row>
    <row r="42" ht="12.75">
      <c r="N42" s="39"/>
    </row>
  </sheetData>
  <sheetProtection sheet="1" objects="1" scenarios="1" selectLockedCells="1"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36" sqref="B36"/>
    </sheetView>
  </sheetViews>
  <sheetFormatPr defaultColWidth="11.421875" defaultRowHeight="12.75" outlineLevelRow="1"/>
  <cols>
    <col min="1" max="1" width="52.28125" style="38" customWidth="1"/>
    <col min="2" max="14" width="8.7109375" style="5" customWidth="1"/>
    <col min="15" max="16384" width="11.421875" style="5" customWidth="1"/>
  </cols>
  <sheetData>
    <row r="1" spans="1:14" ht="36.75" customHeight="1">
      <c r="A1" s="2" t="s">
        <v>35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3"/>
      <c r="N1" s="3"/>
    </row>
    <row r="2" spans="1:14" ht="26.25" customHeight="1" thickBot="1">
      <c r="A2" s="6" t="s">
        <v>40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7"/>
      <c r="N2" s="7"/>
    </row>
    <row r="3" spans="1:14" ht="12.75">
      <c r="A3" s="10" t="s">
        <v>38</v>
      </c>
      <c r="B3" s="12" t="s">
        <v>0</v>
      </c>
      <c r="C3" s="12" t="s">
        <v>1</v>
      </c>
      <c r="D3" s="12" t="s">
        <v>19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4" t="s">
        <v>13</v>
      </c>
    </row>
    <row r="4" spans="1:14" ht="12.75">
      <c r="A4" s="15" t="s">
        <v>11</v>
      </c>
      <c r="B4" s="59">
        <f>'1. Jahr'!N38</f>
        <v>0</v>
      </c>
      <c r="C4" s="40">
        <f>B38</f>
        <v>0</v>
      </c>
      <c r="D4" s="40">
        <f>C38</f>
        <v>0</v>
      </c>
      <c r="E4" s="40">
        <f>D38</f>
        <v>0</v>
      </c>
      <c r="F4" s="40">
        <f>E38</f>
        <v>0</v>
      </c>
      <c r="G4" s="40">
        <f>F38</f>
        <v>0</v>
      </c>
      <c r="H4" s="40">
        <f aca="true" t="shared" si="0" ref="H4:M4">G38</f>
        <v>0</v>
      </c>
      <c r="I4" s="40">
        <f t="shared" si="0"/>
        <v>0</v>
      </c>
      <c r="J4" s="40">
        <f t="shared" si="0"/>
        <v>0</v>
      </c>
      <c r="K4" s="40">
        <f t="shared" si="0"/>
        <v>0</v>
      </c>
      <c r="L4" s="40">
        <f t="shared" si="0"/>
        <v>0</v>
      </c>
      <c r="M4" s="40">
        <f t="shared" si="0"/>
        <v>0</v>
      </c>
      <c r="N4" s="41">
        <f>B4</f>
        <v>0</v>
      </c>
    </row>
    <row r="5" spans="1:14" ht="14.25" customHeight="1">
      <c r="A5" s="17" t="s">
        <v>12</v>
      </c>
      <c r="B5" s="42">
        <f aca="true" t="shared" si="1" ref="B5:N5">SUM(B6:B8)</f>
        <v>0</v>
      </c>
      <c r="C5" s="42">
        <f t="shared" si="1"/>
        <v>0</v>
      </c>
      <c r="D5" s="42">
        <f t="shared" si="1"/>
        <v>0</v>
      </c>
      <c r="E5" s="42">
        <f t="shared" si="1"/>
        <v>0</v>
      </c>
      <c r="F5" s="42">
        <f t="shared" si="1"/>
        <v>0</v>
      </c>
      <c r="G5" s="42">
        <f t="shared" si="1"/>
        <v>0</v>
      </c>
      <c r="H5" s="42">
        <f t="shared" si="1"/>
        <v>0</v>
      </c>
      <c r="I5" s="42">
        <f t="shared" si="1"/>
        <v>0</v>
      </c>
      <c r="J5" s="42">
        <f t="shared" si="1"/>
        <v>0</v>
      </c>
      <c r="K5" s="42">
        <f t="shared" si="1"/>
        <v>0</v>
      </c>
      <c r="L5" s="42">
        <f t="shared" si="1"/>
        <v>0</v>
      </c>
      <c r="M5" s="42">
        <f t="shared" si="1"/>
        <v>0</v>
      </c>
      <c r="N5" s="42">
        <f t="shared" si="1"/>
        <v>0</v>
      </c>
    </row>
    <row r="6" spans="1:14" s="19" customFormat="1" ht="12.75" customHeight="1" outlineLevel="1">
      <c r="A6" s="18" t="s">
        <v>55</v>
      </c>
      <c r="B6" s="43">
        <f>SUM('[1]2.Jahr'!B9)*1.19</f>
        <v>0</v>
      </c>
      <c r="C6" s="43">
        <f>SUM('[1]2.Jahr'!C9)*1.19</f>
        <v>0</v>
      </c>
      <c r="D6" s="43">
        <f>SUM('[1]2.Jahr'!D9)*1.19</f>
        <v>0</v>
      </c>
      <c r="E6" s="43">
        <f>SUM('[1]2.Jahr'!E9)*1.19</f>
        <v>0</v>
      </c>
      <c r="F6" s="43">
        <f>SUM('[1]2.Jahr'!F9)*1.19</f>
        <v>0</v>
      </c>
      <c r="G6" s="43">
        <f>SUM('[1]2.Jahr'!G9)*1.19</f>
        <v>0</v>
      </c>
      <c r="H6" s="43"/>
      <c r="I6" s="43">
        <f>SUM('[1]2.Jahr'!I9)*1.19</f>
        <v>0</v>
      </c>
      <c r="J6" s="43">
        <f>SUM('[1]2.Jahr'!J9)*1.19</f>
        <v>0</v>
      </c>
      <c r="K6" s="43">
        <f>SUM('[1]2.Jahr'!K9)*1.19</f>
        <v>0</v>
      </c>
      <c r="L6" s="43">
        <f>SUM('[1]2.Jahr'!L9)*1.19</f>
        <v>0</v>
      </c>
      <c r="M6" s="43">
        <f>SUM('[1]2.Jahr'!M9)*1.19</f>
        <v>0</v>
      </c>
      <c r="N6" s="62">
        <f>SUM(B6:M6)</f>
        <v>0</v>
      </c>
    </row>
    <row r="7" spans="1:14" s="19" customFormat="1" ht="12.75" customHeight="1" outlineLevel="1">
      <c r="A7" s="18" t="s">
        <v>56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62">
        <f>SUM(B7:M7)</f>
        <v>0</v>
      </c>
    </row>
    <row r="8" spans="1:14" ht="12.75" customHeight="1" outlineLevel="1">
      <c r="A8" s="20" t="s">
        <v>42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62">
        <f>SUM(B8:M8)</f>
        <v>0</v>
      </c>
    </row>
    <row r="9" spans="1:14" s="22" customFormat="1" ht="12.75">
      <c r="A9" s="21" t="s">
        <v>14</v>
      </c>
      <c r="B9" s="48">
        <f>B4+B5</f>
        <v>0</v>
      </c>
      <c r="C9" s="49">
        <f aca="true" t="shared" si="2" ref="C9:M9">C4+C5</f>
        <v>0</v>
      </c>
      <c r="D9" s="49">
        <f t="shared" si="2"/>
        <v>0</v>
      </c>
      <c r="E9" s="49">
        <f t="shared" si="2"/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>N4+N5</f>
        <v>0</v>
      </c>
    </row>
    <row r="10" spans="1:14" ht="12.75">
      <c r="A10" s="23" t="s">
        <v>15</v>
      </c>
      <c r="B10" s="50">
        <f aca="true" t="shared" si="3" ref="B10:N10">SUM(B11:B12)</f>
        <v>0</v>
      </c>
      <c r="C10" s="50">
        <f t="shared" si="3"/>
        <v>0</v>
      </c>
      <c r="D10" s="50">
        <f t="shared" si="3"/>
        <v>0</v>
      </c>
      <c r="E10" s="50">
        <f t="shared" si="3"/>
        <v>0</v>
      </c>
      <c r="F10" s="50">
        <f t="shared" si="3"/>
        <v>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0">
        <f t="shared" si="3"/>
        <v>0</v>
      </c>
      <c r="L10" s="50">
        <f t="shared" si="3"/>
        <v>0</v>
      </c>
      <c r="M10" s="50">
        <f t="shared" si="3"/>
        <v>0</v>
      </c>
      <c r="N10" s="50">
        <f t="shared" si="3"/>
        <v>0</v>
      </c>
    </row>
    <row r="11" spans="1:14" ht="12.75" customHeight="1" outlineLevel="1">
      <c r="A11" s="24" t="s">
        <v>59</v>
      </c>
      <c r="B11" s="51">
        <f>SUM('[1]2.Jahr'!B13)*1.19</f>
        <v>0</v>
      </c>
      <c r="C11" s="51">
        <f>SUM('[1]2.Jahr'!C13)*1.19</f>
        <v>0</v>
      </c>
      <c r="D11" s="51">
        <f>SUM('[1]2.Jahr'!D13)*1.19</f>
        <v>0</v>
      </c>
      <c r="E11" s="51">
        <f>SUM('[1]2.Jahr'!E13)*1.19</f>
        <v>0</v>
      </c>
      <c r="F11" s="51">
        <f>SUM('[1]2.Jahr'!F13)*1.19</f>
        <v>0</v>
      </c>
      <c r="G11" s="51">
        <f>SUM('[1]2.Jahr'!G13)*1.19</f>
        <v>0</v>
      </c>
      <c r="H11" s="51">
        <f>SUM('[1]2.Jahr'!H13)*1.19</f>
        <v>0</v>
      </c>
      <c r="I11" s="51">
        <f>SUM('[1]2.Jahr'!I13)*1.19</f>
        <v>0</v>
      </c>
      <c r="J11" s="51">
        <f>SUM('[1]2.Jahr'!J13)*1.19</f>
        <v>0</v>
      </c>
      <c r="K11" s="51">
        <f>SUM('[1]2.Jahr'!K13)*1.19</f>
        <v>0</v>
      </c>
      <c r="L11" s="51">
        <f>SUM('[1]2.Jahr'!L13)*1.19</f>
        <v>0</v>
      </c>
      <c r="M11" s="51">
        <f>SUM('[1]2.Jahr'!M13)*1.19</f>
        <v>0</v>
      </c>
      <c r="N11" s="63">
        <f>SUM(B11:M11)</f>
        <v>0</v>
      </c>
    </row>
    <row r="12" spans="1:14" ht="12.75" customHeight="1" outlineLevel="1">
      <c r="A12" s="25" t="s">
        <v>58</v>
      </c>
      <c r="B12" s="51">
        <f>SUM('[1]2.Jahr'!B14)*1.19</f>
        <v>0</v>
      </c>
      <c r="C12" s="51">
        <f>SUM('[1]2.Jahr'!C14)*1.19</f>
        <v>0</v>
      </c>
      <c r="D12" s="51">
        <f>SUM('[1]2.Jahr'!D14)*1.19</f>
        <v>0</v>
      </c>
      <c r="E12" s="51">
        <f>SUM('[1]2.Jahr'!E14)*1.19</f>
        <v>0</v>
      </c>
      <c r="F12" s="51">
        <f>SUM('[1]2.Jahr'!F14)*1.19</f>
        <v>0</v>
      </c>
      <c r="G12" s="51">
        <f>SUM('[1]2.Jahr'!G14)*1.19</f>
        <v>0</v>
      </c>
      <c r="H12" s="51">
        <f>SUM('[1]2.Jahr'!H14)*1.19</f>
        <v>0</v>
      </c>
      <c r="I12" s="51">
        <f>SUM('[1]2.Jahr'!I14)*1.19</f>
        <v>0</v>
      </c>
      <c r="J12" s="51">
        <f>SUM('[1]2.Jahr'!J14)*1.19</f>
        <v>0</v>
      </c>
      <c r="K12" s="51">
        <f>SUM('[1]2.Jahr'!K14)*1.19</f>
        <v>0</v>
      </c>
      <c r="L12" s="51">
        <f>SUM('[1]2.Jahr'!L14)*1.19</f>
        <v>0</v>
      </c>
      <c r="M12" s="51">
        <f>SUM('[1]2.Jahr'!M14)*1.19</f>
        <v>0</v>
      </c>
      <c r="N12" s="63">
        <f>SUM(B12:M12)</f>
        <v>0</v>
      </c>
    </row>
    <row r="13" spans="1:14" ht="12.75">
      <c r="A13" s="26" t="s">
        <v>16</v>
      </c>
      <c r="B13" s="54">
        <f aca="true" t="shared" si="4" ref="B13:N13">B5-B10</f>
        <v>0</v>
      </c>
      <c r="C13" s="54">
        <f t="shared" si="4"/>
        <v>0</v>
      </c>
      <c r="D13" s="54">
        <f t="shared" si="4"/>
        <v>0</v>
      </c>
      <c r="E13" s="54">
        <f t="shared" si="4"/>
        <v>0</v>
      </c>
      <c r="F13" s="54">
        <f t="shared" si="4"/>
        <v>0</v>
      </c>
      <c r="G13" s="54">
        <f t="shared" si="4"/>
        <v>0</v>
      </c>
      <c r="H13" s="54">
        <f t="shared" si="4"/>
        <v>0</v>
      </c>
      <c r="I13" s="54">
        <f t="shared" si="4"/>
        <v>0</v>
      </c>
      <c r="J13" s="54">
        <f t="shared" si="4"/>
        <v>0</v>
      </c>
      <c r="K13" s="54">
        <f t="shared" si="4"/>
        <v>0</v>
      </c>
      <c r="L13" s="54">
        <f t="shared" si="4"/>
        <v>0</v>
      </c>
      <c r="M13" s="54">
        <f t="shared" si="4"/>
        <v>0</v>
      </c>
      <c r="N13" s="54">
        <f t="shared" si="4"/>
        <v>0</v>
      </c>
    </row>
    <row r="14" spans="1:14" ht="12.75">
      <c r="A14" s="27" t="s">
        <v>17</v>
      </c>
      <c r="B14" s="50">
        <f aca="true" t="shared" si="5" ref="B14:N14">SUM(B15:B34)</f>
        <v>0</v>
      </c>
      <c r="C14" s="50">
        <f t="shared" si="5"/>
        <v>0</v>
      </c>
      <c r="D14" s="50">
        <f t="shared" si="5"/>
        <v>0</v>
      </c>
      <c r="E14" s="50">
        <f t="shared" si="5"/>
        <v>0</v>
      </c>
      <c r="F14" s="50">
        <f t="shared" si="5"/>
        <v>0</v>
      </c>
      <c r="G14" s="50">
        <f t="shared" si="5"/>
        <v>0</v>
      </c>
      <c r="H14" s="50">
        <f t="shared" si="5"/>
        <v>0</v>
      </c>
      <c r="I14" s="50">
        <f t="shared" si="5"/>
        <v>0</v>
      </c>
      <c r="J14" s="50">
        <f t="shared" si="5"/>
        <v>0</v>
      </c>
      <c r="K14" s="50">
        <f t="shared" si="5"/>
        <v>0</v>
      </c>
      <c r="L14" s="50">
        <f t="shared" si="5"/>
        <v>0</v>
      </c>
      <c r="M14" s="50">
        <f t="shared" si="5"/>
        <v>0</v>
      </c>
      <c r="N14" s="50">
        <f t="shared" si="5"/>
        <v>0</v>
      </c>
    </row>
    <row r="15" spans="1:14" ht="12.75" customHeight="1" outlineLevel="1">
      <c r="A15" s="28" t="s">
        <v>28</v>
      </c>
      <c r="B15" s="53">
        <f>SUM('[1]2.Jahr'!B16)</f>
        <v>0</v>
      </c>
      <c r="C15" s="53">
        <f>SUM('[1]2.Jahr'!C16)</f>
        <v>0</v>
      </c>
      <c r="D15" s="53">
        <f>SUM('[1]2.Jahr'!D16)</f>
        <v>0</v>
      </c>
      <c r="E15" s="53">
        <f>SUM('[1]2.Jahr'!E16)</f>
        <v>0</v>
      </c>
      <c r="F15" s="53">
        <f>SUM('[1]2.Jahr'!F16)</f>
        <v>0</v>
      </c>
      <c r="G15" s="53">
        <f>SUM('[1]2.Jahr'!G16)</f>
        <v>0</v>
      </c>
      <c r="H15" s="53">
        <f>SUM('[1]2.Jahr'!H16)</f>
        <v>0</v>
      </c>
      <c r="I15" s="53">
        <f>SUM('[1]2.Jahr'!I16)</f>
        <v>0</v>
      </c>
      <c r="J15" s="53">
        <f>SUM('[1]2.Jahr'!J16)</f>
        <v>0</v>
      </c>
      <c r="K15" s="53">
        <f>SUM('[1]2.Jahr'!K16)</f>
        <v>0</v>
      </c>
      <c r="L15" s="53">
        <f>SUM('[1]2.Jahr'!L16)</f>
        <v>0</v>
      </c>
      <c r="M15" s="53">
        <f>SUM('[1]2.Jahr'!M16)</f>
        <v>0</v>
      </c>
      <c r="N15" s="55">
        <f>SUM(B15:M15)</f>
        <v>0</v>
      </c>
    </row>
    <row r="16" spans="1:14" ht="12.75" customHeight="1" outlineLevel="1">
      <c r="A16" s="18" t="s">
        <v>29</v>
      </c>
      <c r="B16" s="53">
        <f>SUM('[1]2.Jahr'!B17)</f>
        <v>0</v>
      </c>
      <c r="C16" s="53">
        <f>SUM('[1]2.Jahr'!C17)</f>
        <v>0</v>
      </c>
      <c r="D16" s="53">
        <f>SUM('[1]2.Jahr'!D17)</f>
        <v>0</v>
      </c>
      <c r="E16" s="53">
        <f>SUM('[1]2.Jahr'!E17)</f>
        <v>0</v>
      </c>
      <c r="F16" s="53">
        <f>SUM('[1]2.Jahr'!F17)</f>
        <v>0</v>
      </c>
      <c r="G16" s="53">
        <f>SUM('[1]2.Jahr'!G17)</f>
        <v>0</v>
      </c>
      <c r="H16" s="53">
        <f>SUM('[1]2.Jahr'!H17)</f>
        <v>0</v>
      </c>
      <c r="I16" s="53">
        <f>SUM('[1]2.Jahr'!I17)</f>
        <v>0</v>
      </c>
      <c r="J16" s="53">
        <f>SUM('[1]2.Jahr'!J17)</f>
        <v>0</v>
      </c>
      <c r="K16" s="53">
        <f>SUM('[1]2.Jahr'!K17)</f>
        <v>0</v>
      </c>
      <c r="L16" s="53">
        <f>SUM('[1]2.Jahr'!L17)</f>
        <v>0</v>
      </c>
      <c r="M16" s="53">
        <f>SUM('[1]2.Jahr'!M17)</f>
        <v>0</v>
      </c>
      <c r="N16" s="55">
        <f aca="true" t="shared" si="6" ref="N16:N33">SUM(B16:M16)</f>
        <v>0</v>
      </c>
    </row>
    <row r="17" spans="1:14" ht="12.75" customHeight="1" outlineLevel="1">
      <c r="A17" s="18" t="s">
        <v>43</v>
      </c>
      <c r="B17" s="53">
        <f>SUM('[1]2.Jahr'!B18)*1.19</f>
        <v>0</v>
      </c>
      <c r="C17" s="53">
        <f>SUM('[1]2.Jahr'!C18)*1.19</f>
        <v>0</v>
      </c>
      <c r="D17" s="53">
        <f>SUM('[1]2.Jahr'!D18)*1.19</f>
        <v>0</v>
      </c>
      <c r="E17" s="53">
        <f>SUM('[1]2.Jahr'!E18)*1.19</f>
        <v>0</v>
      </c>
      <c r="F17" s="53">
        <f>SUM('[1]2.Jahr'!F18)*1.19</f>
        <v>0</v>
      </c>
      <c r="G17" s="53">
        <f>SUM('[1]2.Jahr'!G18)*1.19</f>
        <v>0</v>
      </c>
      <c r="H17" s="53">
        <f>SUM('[1]2.Jahr'!H18)*1.19</f>
        <v>0</v>
      </c>
      <c r="I17" s="53">
        <f>SUM('[1]2.Jahr'!I18)*1.19</f>
        <v>0</v>
      </c>
      <c r="J17" s="53">
        <f>SUM('[1]2.Jahr'!J18)*1.19</f>
        <v>0</v>
      </c>
      <c r="K17" s="53">
        <f>SUM('[1]2.Jahr'!K18)*1.19</f>
        <v>0</v>
      </c>
      <c r="L17" s="53">
        <f>SUM('[1]2.Jahr'!L18)*1.19</f>
        <v>0</v>
      </c>
      <c r="M17" s="53">
        <f>SUM('[1]2.Jahr'!M18)*1.19</f>
        <v>0</v>
      </c>
      <c r="N17" s="55">
        <f t="shared" si="6"/>
        <v>0</v>
      </c>
    </row>
    <row r="18" spans="1:14" ht="12" customHeight="1" outlineLevel="1">
      <c r="A18" s="29" t="s">
        <v>44</v>
      </c>
      <c r="B18" s="53">
        <f>SUM('[1]2.Jahr'!B19)*1.19</f>
        <v>0</v>
      </c>
      <c r="C18" s="53">
        <f>SUM('[1]2.Jahr'!C19)*1.19</f>
        <v>0</v>
      </c>
      <c r="D18" s="53">
        <f>SUM('[1]2.Jahr'!D19)*1.19</f>
        <v>0</v>
      </c>
      <c r="E18" s="53">
        <f>SUM('[1]2.Jahr'!E19)*1.19</f>
        <v>0</v>
      </c>
      <c r="F18" s="53">
        <f>SUM('[1]2.Jahr'!F19)*1.19</f>
        <v>0</v>
      </c>
      <c r="G18" s="53">
        <f>SUM('[1]2.Jahr'!G19)*1.19</f>
        <v>0</v>
      </c>
      <c r="H18" s="53">
        <f>SUM('[1]2.Jahr'!H19)*1.19</f>
        <v>0</v>
      </c>
      <c r="I18" s="53">
        <f>SUM('[1]2.Jahr'!I19)*1.19</f>
        <v>0</v>
      </c>
      <c r="J18" s="53">
        <f>SUM('[1]2.Jahr'!J19)*1.19</f>
        <v>0</v>
      </c>
      <c r="K18" s="53">
        <f>SUM('[1]2.Jahr'!K19)*1.19</f>
        <v>0</v>
      </c>
      <c r="L18" s="53">
        <f>SUM('[1]2.Jahr'!L19)*1.19</f>
        <v>0</v>
      </c>
      <c r="M18" s="53">
        <f>SUM('[1]2.Jahr'!M19)*1.19</f>
        <v>0</v>
      </c>
      <c r="N18" s="55">
        <f t="shared" si="6"/>
        <v>0</v>
      </c>
    </row>
    <row r="19" spans="1:14" ht="12.75" customHeight="1" outlineLevel="1">
      <c r="A19" s="29" t="s">
        <v>45</v>
      </c>
      <c r="B19" s="53">
        <f>SUM('[1]2.Jahr'!B20)*1.19</f>
        <v>0</v>
      </c>
      <c r="C19" s="53">
        <f>SUM('[1]2.Jahr'!C20)*1.19</f>
        <v>0</v>
      </c>
      <c r="D19" s="53">
        <f>SUM('[1]2.Jahr'!D20)*1.19</f>
        <v>0</v>
      </c>
      <c r="E19" s="53">
        <f>SUM('[1]2.Jahr'!E20)*1.19</f>
        <v>0</v>
      </c>
      <c r="F19" s="53">
        <f>SUM('[1]2.Jahr'!F20)*1.19</f>
        <v>0</v>
      </c>
      <c r="G19" s="53">
        <f>SUM('[1]2.Jahr'!G20)*1.19</f>
        <v>0</v>
      </c>
      <c r="H19" s="53">
        <f>SUM('[1]2.Jahr'!H20)*1.19</f>
        <v>0</v>
      </c>
      <c r="I19" s="53">
        <f>SUM('[1]2.Jahr'!I20)*1.19</f>
        <v>0</v>
      </c>
      <c r="J19" s="53">
        <f>SUM('[1]2.Jahr'!J20)*1.19</f>
        <v>0</v>
      </c>
      <c r="K19" s="53">
        <f>SUM('[1]2.Jahr'!K20)*1.19</f>
        <v>0</v>
      </c>
      <c r="L19" s="53">
        <f>SUM('[1]2.Jahr'!L20)*1.19</f>
        <v>0</v>
      </c>
      <c r="M19" s="53">
        <f>SUM('[1]2.Jahr'!M20)*1.19</f>
        <v>0</v>
      </c>
      <c r="N19" s="55">
        <f t="shared" si="6"/>
        <v>0</v>
      </c>
    </row>
    <row r="20" spans="1:14" ht="12.75" customHeight="1" outlineLevel="1">
      <c r="A20" s="29" t="s">
        <v>46</v>
      </c>
      <c r="B20" s="53">
        <f>SUM('[1]2.Jahr'!B21)*1.19</f>
        <v>0</v>
      </c>
      <c r="C20" s="53">
        <f>SUM('[1]2.Jahr'!C21)*1.19</f>
        <v>0</v>
      </c>
      <c r="D20" s="53">
        <f>SUM('[1]2.Jahr'!D21)*1.19</f>
        <v>0</v>
      </c>
      <c r="E20" s="53">
        <f>SUM('[1]2.Jahr'!E21)*1.19</f>
        <v>0</v>
      </c>
      <c r="F20" s="53">
        <f>SUM('[1]2.Jahr'!F21)*1.19</f>
        <v>0</v>
      </c>
      <c r="G20" s="53">
        <f>SUM('[1]2.Jahr'!G21)*1.19</f>
        <v>0</v>
      </c>
      <c r="H20" s="53">
        <f>SUM('[1]2.Jahr'!H21)*1.19</f>
        <v>0</v>
      </c>
      <c r="I20" s="53">
        <f>SUM('[1]2.Jahr'!I21)*1.19</f>
        <v>0</v>
      </c>
      <c r="J20" s="53">
        <f>SUM('[1]2.Jahr'!J21)*1.19</f>
        <v>0</v>
      </c>
      <c r="K20" s="53">
        <f>SUM('[1]2.Jahr'!K21)*1.19</f>
        <v>0</v>
      </c>
      <c r="L20" s="53">
        <f>SUM('[1]2.Jahr'!L21)*1.19</f>
        <v>0</v>
      </c>
      <c r="M20" s="53">
        <f>SUM('[1]2.Jahr'!M21)*1.19</f>
        <v>0</v>
      </c>
      <c r="N20" s="55">
        <f t="shared" si="6"/>
        <v>0</v>
      </c>
    </row>
    <row r="21" spans="1:14" ht="12.75" customHeight="1" outlineLevel="1">
      <c r="A21" s="30" t="s">
        <v>47</v>
      </c>
      <c r="B21" s="53">
        <f>SUM('[1]2.Jahr'!B22)*1.19</f>
        <v>0</v>
      </c>
      <c r="C21" s="53">
        <f>SUM('[1]2.Jahr'!C22)*1.19</f>
        <v>0</v>
      </c>
      <c r="D21" s="53">
        <f>SUM('[1]2.Jahr'!D22)*1.19</f>
        <v>0</v>
      </c>
      <c r="E21" s="53">
        <f>SUM('[1]2.Jahr'!E22)*1.19</f>
        <v>0</v>
      </c>
      <c r="F21" s="53">
        <f>SUM('[1]2.Jahr'!F22)*1.19</f>
        <v>0</v>
      </c>
      <c r="G21" s="53">
        <f>SUM('[1]2.Jahr'!G22)*1.19</f>
        <v>0</v>
      </c>
      <c r="H21" s="53">
        <f>SUM('[1]2.Jahr'!H22)*1.19</f>
        <v>0</v>
      </c>
      <c r="I21" s="53">
        <f>SUM('[1]2.Jahr'!I22)*1.19</f>
        <v>0</v>
      </c>
      <c r="J21" s="53">
        <f>SUM('[1]2.Jahr'!J22)*1.19</f>
        <v>0</v>
      </c>
      <c r="K21" s="53">
        <f>SUM('[1]2.Jahr'!K22)*1.19</f>
        <v>0</v>
      </c>
      <c r="L21" s="53">
        <f>SUM('[1]2.Jahr'!L22)*1.19</f>
        <v>0</v>
      </c>
      <c r="M21" s="53">
        <f>SUM('[1]2.Jahr'!M22)*1.19</f>
        <v>0</v>
      </c>
      <c r="N21" s="55">
        <f t="shared" si="6"/>
        <v>0</v>
      </c>
    </row>
    <row r="22" spans="1:14" ht="12" customHeight="1" outlineLevel="1">
      <c r="A22" s="29" t="s">
        <v>48</v>
      </c>
      <c r="B22" s="53">
        <f>SUM('[1]2.Jahr'!B23)*1.19</f>
        <v>0</v>
      </c>
      <c r="C22" s="53">
        <f>SUM('[1]2.Jahr'!C23)*1.19</f>
        <v>0</v>
      </c>
      <c r="D22" s="53">
        <f>SUM('[1]2.Jahr'!D23)*1.19</f>
        <v>0</v>
      </c>
      <c r="E22" s="53">
        <f>SUM('[1]2.Jahr'!E23)*1.19</f>
        <v>0</v>
      </c>
      <c r="F22" s="53">
        <f>SUM('[1]2.Jahr'!F23)*1.19</f>
        <v>0</v>
      </c>
      <c r="G22" s="53">
        <f>SUM('[1]2.Jahr'!G23)*1.19</f>
        <v>0</v>
      </c>
      <c r="H22" s="53">
        <f>SUM('[1]2.Jahr'!H23)*1.19</f>
        <v>0</v>
      </c>
      <c r="I22" s="53">
        <f>SUM('[1]2.Jahr'!I23)*1.19</f>
        <v>0</v>
      </c>
      <c r="J22" s="53">
        <f>SUM('[1]2.Jahr'!J23)*1.19</f>
        <v>0</v>
      </c>
      <c r="K22" s="53">
        <f>SUM('[1]2.Jahr'!K23)*1.19</f>
        <v>0</v>
      </c>
      <c r="L22" s="53">
        <f>SUM('[1]2.Jahr'!L23)*1.19</f>
        <v>0</v>
      </c>
      <c r="M22" s="53">
        <f>SUM('[1]2.Jahr'!M23)*1.19</f>
        <v>0</v>
      </c>
      <c r="N22" s="55">
        <f t="shared" si="6"/>
        <v>0</v>
      </c>
    </row>
    <row r="23" spans="1:14" ht="12.75" customHeight="1" outlineLevel="1">
      <c r="A23" s="29" t="s">
        <v>49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5">
        <f t="shared" si="6"/>
        <v>0</v>
      </c>
    </row>
    <row r="24" spans="1:14" ht="12.75" customHeight="1" outlineLevel="1">
      <c r="A24" s="29" t="s">
        <v>50</v>
      </c>
      <c r="B24" s="53">
        <f>SUM('[1]2.Jahr'!B25)*1.19</f>
        <v>0</v>
      </c>
      <c r="C24" s="53">
        <f>SUM('[1]2.Jahr'!C25)*1.19</f>
        <v>0</v>
      </c>
      <c r="D24" s="53">
        <f>SUM('[1]2.Jahr'!D25)*1.19</f>
        <v>0</v>
      </c>
      <c r="E24" s="53">
        <f>SUM('[1]2.Jahr'!E25)*1.19</f>
        <v>0</v>
      </c>
      <c r="F24" s="53">
        <f>SUM('[1]2.Jahr'!F25)*1.19</f>
        <v>0</v>
      </c>
      <c r="G24" s="53">
        <f>SUM('[1]2.Jahr'!G25)*1.19</f>
        <v>0</v>
      </c>
      <c r="H24" s="53">
        <f>SUM('[1]2.Jahr'!H25)*1.19</f>
        <v>0</v>
      </c>
      <c r="I24" s="53">
        <f>SUM('[1]2.Jahr'!I25)*1.19</f>
        <v>0</v>
      </c>
      <c r="J24" s="53">
        <f>SUM('[1]2.Jahr'!J25)*1.19</f>
        <v>0</v>
      </c>
      <c r="K24" s="53">
        <f>SUM('[1]2.Jahr'!K25)*1.19</f>
        <v>0</v>
      </c>
      <c r="L24" s="53">
        <f>SUM('[1]2.Jahr'!L25)*1.19</f>
        <v>0</v>
      </c>
      <c r="M24" s="53">
        <f>SUM('[1]2.Jahr'!M25)*1.19</f>
        <v>0</v>
      </c>
      <c r="N24" s="55">
        <f t="shared" si="6"/>
        <v>0</v>
      </c>
    </row>
    <row r="25" spans="1:14" ht="12.75" customHeight="1" outlineLevel="1">
      <c r="A25" s="29" t="s">
        <v>51</v>
      </c>
      <c r="B25" s="53">
        <f>SUM('[1]2.Jahr'!B26)*1.19</f>
        <v>0</v>
      </c>
      <c r="C25" s="53">
        <f>SUM('[1]2.Jahr'!C26)*1.19</f>
        <v>0</v>
      </c>
      <c r="D25" s="53">
        <f>SUM('[1]2.Jahr'!D26)*1.19</f>
        <v>0</v>
      </c>
      <c r="E25" s="53">
        <f>SUM('[1]2.Jahr'!E26)*1.19</f>
        <v>0</v>
      </c>
      <c r="F25" s="53">
        <f>SUM('[1]2.Jahr'!F26)*1.19</f>
        <v>0</v>
      </c>
      <c r="G25" s="53">
        <f>SUM('[1]2.Jahr'!G26)*1.19</f>
        <v>0</v>
      </c>
      <c r="H25" s="53">
        <f>SUM('[1]2.Jahr'!H26)*1.19</f>
        <v>0</v>
      </c>
      <c r="I25" s="53">
        <f>SUM('[1]2.Jahr'!I26)*1.19</f>
        <v>0</v>
      </c>
      <c r="J25" s="53">
        <f>SUM('[1]2.Jahr'!J26)*1.19</f>
        <v>0</v>
      </c>
      <c r="K25" s="53">
        <f>SUM('[1]2.Jahr'!K26)*1.19</f>
        <v>0</v>
      </c>
      <c r="L25" s="53">
        <f>SUM('[1]2.Jahr'!L26)*1.19</f>
        <v>0</v>
      </c>
      <c r="M25" s="53">
        <f>SUM('[1]2.Jahr'!M26)*1.19</f>
        <v>0</v>
      </c>
      <c r="N25" s="55">
        <f t="shared" si="6"/>
        <v>0</v>
      </c>
    </row>
    <row r="26" spans="1:14" ht="12.75" customHeight="1" outlineLevel="1">
      <c r="A26" s="29" t="s">
        <v>30</v>
      </c>
      <c r="B26" s="53">
        <f>SUM('[1]2.Jahr'!B27)</f>
        <v>0</v>
      </c>
      <c r="C26" s="53">
        <f>SUM('[1]2.Jahr'!C27)</f>
        <v>0</v>
      </c>
      <c r="D26" s="53">
        <f>SUM('[1]2.Jahr'!D27)</f>
        <v>0</v>
      </c>
      <c r="E26" s="53">
        <f>SUM('[1]2.Jahr'!E27)</f>
        <v>0</v>
      </c>
      <c r="F26" s="53">
        <f>SUM('[1]2.Jahr'!F27)</f>
        <v>0</v>
      </c>
      <c r="G26" s="53">
        <f>SUM('[1]2.Jahr'!G27)</f>
        <v>0</v>
      </c>
      <c r="H26" s="53">
        <f>SUM('[1]2.Jahr'!H27)</f>
        <v>0</v>
      </c>
      <c r="I26" s="53">
        <f>SUM('[1]2.Jahr'!I27)</f>
        <v>0</v>
      </c>
      <c r="J26" s="53">
        <f>SUM('[1]2.Jahr'!J27)</f>
        <v>0</v>
      </c>
      <c r="K26" s="53">
        <f>SUM('[1]2.Jahr'!K27)</f>
        <v>0</v>
      </c>
      <c r="L26" s="53">
        <f>SUM('[1]2.Jahr'!L27)</f>
        <v>0</v>
      </c>
      <c r="M26" s="53">
        <f>SUM('[1]2.Jahr'!M27)</f>
        <v>0</v>
      </c>
      <c r="N26" s="55">
        <f t="shared" si="6"/>
        <v>0</v>
      </c>
    </row>
    <row r="27" spans="1:14" ht="12.75" customHeight="1" outlineLevel="1">
      <c r="A27" s="29" t="s">
        <v>31</v>
      </c>
      <c r="B27" s="53">
        <f>SUM('[1]2.Jahr'!B28)</f>
        <v>0</v>
      </c>
      <c r="C27" s="53">
        <f>SUM('[1]2.Jahr'!C28)</f>
        <v>0</v>
      </c>
      <c r="D27" s="53">
        <f>SUM('[1]2.Jahr'!D28)</f>
        <v>0</v>
      </c>
      <c r="E27" s="53">
        <f>SUM('[1]2.Jahr'!E28)</f>
        <v>0</v>
      </c>
      <c r="F27" s="53">
        <f>SUM('[1]2.Jahr'!F28)</f>
        <v>0</v>
      </c>
      <c r="G27" s="53">
        <f>SUM('[1]2.Jahr'!G28)</f>
        <v>0</v>
      </c>
      <c r="H27" s="53">
        <f>SUM('[1]2.Jahr'!H28)</f>
        <v>0</v>
      </c>
      <c r="I27" s="53">
        <f>SUM('[1]2.Jahr'!I28)</f>
        <v>0</v>
      </c>
      <c r="J27" s="53">
        <f>SUM('[1]2.Jahr'!J28)</f>
        <v>0</v>
      </c>
      <c r="K27" s="53">
        <f>SUM('[1]2.Jahr'!K28)</f>
        <v>0</v>
      </c>
      <c r="L27" s="53">
        <f>SUM('[1]2.Jahr'!L28)</f>
        <v>0</v>
      </c>
      <c r="M27" s="53">
        <f>SUM('[1]2.Jahr'!M28)</f>
        <v>0</v>
      </c>
      <c r="N27" s="55">
        <f t="shared" si="6"/>
        <v>0</v>
      </c>
    </row>
    <row r="28" spans="1:14" ht="12.75" customHeight="1" outlineLevel="1">
      <c r="A28" s="29" t="s">
        <v>52</v>
      </c>
      <c r="B28" s="53">
        <f>SUM('[1]2.Jahr'!B29)*1.19</f>
        <v>0</v>
      </c>
      <c r="C28" s="53">
        <f>SUM('[1]2.Jahr'!C29)*1.19</f>
        <v>0</v>
      </c>
      <c r="D28" s="53">
        <f>SUM('[1]2.Jahr'!D29)*1.19</f>
        <v>0</v>
      </c>
      <c r="E28" s="53">
        <f>SUM('[1]2.Jahr'!E29)*1.19</f>
        <v>0</v>
      </c>
      <c r="F28" s="53">
        <f>SUM('[1]2.Jahr'!F29)*1.19</f>
        <v>0</v>
      </c>
      <c r="G28" s="53">
        <f>SUM('[1]2.Jahr'!G29)*1.19</f>
        <v>0</v>
      </c>
      <c r="H28" s="53">
        <f>SUM('[1]2.Jahr'!H29)*1.19</f>
        <v>0</v>
      </c>
      <c r="I28" s="53">
        <f>SUM('[1]2.Jahr'!I29)*1.19</f>
        <v>0</v>
      </c>
      <c r="J28" s="53">
        <f>SUM('[1]2.Jahr'!J29)*1.19</f>
        <v>0</v>
      </c>
      <c r="K28" s="53">
        <f>SUM('[1]2.Jahr'!K29)*1.19</f>
        <v>0</v>
      </c>
      <c r="L28" s="53">
        <f>SUM('[1]2.Jahr'!L29)*1.19</f>
        <v>0</v>
      </c>
      <c r="M28" s="53">
        <f>SUM('[1]2.Jahr'!M29)*1.19</f>
        <v>0</v>
      </c>
      <c r="N28" s="55">
        <f t="shared" si="6"/>
        <v>0</v>
      </c>
    </row>
    <row r="29" spans="1:14" ht="12.75" customHeight="1" outlineLevel="1">
      <c r="A29" s="29" t="s">
        <v>53</v>
      </c>
      <c r="B29" s="53">
        <f>SUM('[1]2.Jahr'!B30)*1.19</f>
        <v>0</v>
      </c>
      <c r="C29" s="53">
        <f>SUM('[1]2.Jahr'!C30)*1.19</f>
        <v>0</v>
      </c>
      <c r="D29" s="53">
        <f>SUM('[1]2.Jahr'!D30)*1.19</f>
        <v>0</v>
      </c>
      <c r="E29" s="53">
        <f>SUM('[1]2.Jahr'!E30)*1.19</f>
        <v>0</v>
      </c>
      <c r="F29" s="53">
        <f>SUM('[1]2.Jahr'!F30)*1.19</f>
        <v>0</v>
      </c>
      <c r="G29" s="53">
        <f>SUM('[1]2.Jahr'!G30)*1.19</f>
        <v>0</v>
      </c>
      <c r="H29" s="53">
        <f>SUM('[1]2.Jahr'!H30)*1.19</f>
        <v>0</v>
      </c>
      <c r="I29" s="53">
        <f>SUM('[1]2.Jahr'!I30)*1.19</f>
        <v>0</v>
      </c>
      <c r="J29" s="53">
        <f>SUM('[1]2.Jahr'!J30)*1.19</f>
        <v>0</v>
      </c>
      <c r="K29" s="53">
        <f>SUM('[1]2.Jahr'!K30)*1.19</f>
        <v>0</v>
      </c>
      <c r="L29" s="53">
        <f>SUM('[1]2.Jahr'!L30)*1.19</f>
        <v>0</v>
      </c>
      <c r="M29" s="53">
        <f>SUM('[1]2.Jahr'!M30)*1.19</f>
        <v>0</v>
      </c>
      <c r="N29" s="55">
        <f t="shared" si="6"/>
        <v>0</v>
      </c>
    </row>
    <row r="30" spans="1:14" ht="12.75" customHeight="1" outlineLevel="1">
      <c r="A30" s="29" t="s">
        <v>54</v>
      </c>
      <c r="B30" s="53">
        <f>SUM('[1]2.Jahr'!B32)*1.19</f>
        <v>0</v>
      </c>
      <c r="C30" s="53">
        <f>SUM('[1]2.Jahr'!C32)*1.19</f>
        <v>0</v>
      </c>
      <c r="D30" s="53">
        <f>SUM('[1]2.Jahr'!D32)*1.19</f>
        <v>0</v>
      </c>
      <c r="E30" s="53">
        <f>SUM('[1]2.Jahr'!E32)*1.19</f>
        <v>0</v>
      </c>
      <c r="F30" s="53">
        <f>SUM('[1]2.Jahr'!F32)*1.19</f>
        <v>0</v>
      </c>
      <c r="G30" s="53">
        <f>SUM('[1]2.Jahr'!G32)*1.19</f>
        <v>0</v>
      </c>
      <c r="H30" s="53">
        <f>SUM('[1]2.Jahr'!H32)*1.19</f>
        <v>0</v>
      </c>
      <c r="I30" s="53">
        <f>SUM('[1]2.Jahr'!I32)*1.19</f>
        <v>0</v>
      </c>
      <c r="J30" s="53">
        <f>SUM('[1]2.Jahr'!J32)*1.19</f>
        <v>0</v>
      </c>
      <c r="K30" s="53">
        <f>SUM('[1]2.Jahr'!K32)*1.19</f>
        <v>0</v>
      </c>
      <c r="L30" s="53">
        <f>SUM('[1]2.Jahr'!L32)*1.19</f>
        <v>0</v>
      </c>
      <c r="M30" s="53">
        <f>SUM('[1]2.Jahr'!M32)*1.19</f>
        <v>0</v>
      </c>
      <c r="N30" s="55">
        <f t="shared" si="6"/>
        <v>0</v>
      </c>
    </row>
    <row r="31" spans="1:14" ht="12.75" customHeight="1" outlineLevel="1">
      <c r="A31" s="29" t="s">
        <v>26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5">
        <f t="shared" si="6"/>
        <v>0</v>
      </c>
    </row>
    <row r="32" spans="1:14" ht="12.75" customHeight="1" outlineLevel="1">
      <c r="A32" s="29" t="s">
        <v>32</v>
      </c>
      <c r="B32" s="53">
        <f>SUM('[1]2.Jahr'!B33)</f>
        <v>0</v>
      </c>
      <c r="C32" s="53">
        <f>SUM('[1]2.Jahr'!C33)</f>
        <v>0</v>
      </c>
      <c r="D32" s="53">
        <f>SUM('[1]2.Jahr'!D33)</f>
        <v>0</v>
      </c>
      <c r="E32" s="53">
        <f>SUM('[1]2.Jahr'!E33)</f>
        <v>0</v>
      </c>
      <c r="F32" s="53">
        <f>SUM('[1]2.Jahr'!F33)</f>
        <v>0</v>
      </c>
      <c r="G32" s="53">
        <f>SUM('[1]2.Jahr'!G33)</f>
        <v>0</v>
      </c>
      <c r="H32" s="53">
        <f>SUM('[1]2.Jahr'!H33)</f>
        <v>0</v>
      </c>
      <c r="I32" s="53">
        <f>SUM('[1]2.Jahr'!I33)</f>
        <v>0</v>
      </c>
      <c r="J32" s="53">
        <f>SUM('[1]2.Jahr'!J33)</f>
        <v>0</v>
      </c>
      <c r="K32" s="53">
        <f>SUM('[1]2.Jahr'!K33)</f>
        <v>0</v>
      </c>
      <c r="L32" s="53">
        <f>SUM('[1]2.Jahr'!L33)</f>
        <v>0</v>
      </c>
      <c r="M32" s="53">
        <f>SUM('[1]2.Jahr'!M33)</f>
        <v>0</v>
      </c>
      <c r="N32" s="55">
        <f t="shared" si="6"/>
        <v>0</v>
      </c>
    </row>
    <row r="33" spans="1:14" ht="12.75" customHeight="1" outlineLevel="1">
      <c r="A33" s="29" t="s">
        <v>33</v>
      </c>
      <c r="B33" s="53">
        <f>SUM('[1]2.Jahr'!B34)</f>
        <v>0</v>
      </c>
      <c r="C33" s="53">
        <f>SUM('[1]2.Jahr'!C34)</f>
        <v>0</v>
      </c>
      <c r="D33" s="53">
        <f>SUM('[1]2.Jahr'!D34)</f>
        <v>0</v>
      </c>
      <c r="E33" s="53">
        <f>SUM('[1]2.Jahr'!E34)</f>
        <v>0</v>
      </c>
      <c r="F33" s="53">
        <f>SUM('[1]2.Jahr'!F34)</f>
        <v>0</v>
      </c>
      <c r="G33" s="53">
        <f>SUM('[1]2.Jahr'!G34)</f>
        <v>0</v>
      </c>
      <c r="H33" s="53">
        <f>SUM('[1]2.Jahr'!H34)</f>
        <v>0</v>
      </c>
      <c r="I33" s="53">
        <f>SUM('[1]2.Jahr'!I34)</f>
        <v>0</v>
      </c>
      <c r="J33" s="53">
        <f>SUM('[1]2.Jahr'!J34)</f>
        <v>0</v>
      </c>
      <c r="K33" s="53">
        <f>SUM('[1]2.Jahr'!K34)</f>
        <v>0</v>
      </c>
      <c r="L33" s="53">
        <f>SUM('[1]2.Jahr'!L34)</f>
        <v>0</v>
      </c>
      <c r="M33" s="53">
        <f>SUM('[1]2.Jahr'!M34)</f>
        <v>0</v>
      </c>
      <c r="N33" s="55">
        <f t="shared" si="6"/>
        <v>0</v>
      </c>
    </row>
    <row r="34" spans="1:14" ht="13.5" customHeight="1" outlineLevel="1">
      <c r="A34" s="31" t="s">
        <v>20</v>
      </c>
      <c r="B34" s="53">
        <f aca="true" t="shared" si="7" ref="B34:M34">(B6/119*19+B7/107*7)-(B11/119*19)-(B12/119*19)-(SUM(B17:B25,B28:B30)/119*19)</f>
        <v>0</v>
      </c>
      <c r="C34" s="53">
        <f t="shared" si="7"/>
        <v>0</v>
      </c>
      <c r="D34" s="53">
        <f t="shared" si="7"/>
        <v>0</v>
      </c>
      <c r="E34" s="53">
        <f t="shared" si="7"/>
        <v>0</v>
      </c>
      <c r="F34" s="53">
        <f t="shared" si="7"/>
        <v>0</v>
      </c>
      <c r="G34" s="53">
        <f t="shared" si="7"/>
        <v>0</v>
      </c>
      <c r="H34" s="53">
        <f t="shared" si="7"/>
        <v>0</v>
      </c>
      <c r="I34" s="53">
        <f t="shared" si="7"/>
        <v>0</v>
      </c>
      <c r="J34" s="53">
        <f t="shared" si="7"/>
        <v>0</v>
      </c>
      <c r="K34" s="53">
        <f t="shared" si="7"/>
        <v>0</v>
      </c>
      <c r="L34" s="53">
        <f t="shared" si="7"/>
        <v>0</v>
      </c>
      <c r="M34" s="53">
        <f t="shared" si="7"/>
        <v>0</v>
      </c>
      <c r="N34" s="57">
        <f>(N6/119*19+N7/107*7)-(N11/119*19)-(N12/119*19)-(SUM(N17:N25,N28:N30)/119*19)</f>
        <v>0</v>
      </c>
    </row>
    <row r="35" spans="1:14" ht="14.25" customHeight="1" outlineLevel="1" thickBot="1">
      <c r="A35" s="32" t="s">
        <v>21</v>
      </c>
      <c r="B35" s="48">
        <f>B13-B14</f>
        <v>0</v>
      </c>
      <c r="C35" s="48">
        <f aca="true" t="shared" si="8" ref="C35:M35">C13-C14</f>
        <v>0</v>
      </c>
      <c r="D35" s="48">
        <f t="shared" si="8"/>
        <v>0</v>
      </c>
      <c r="E35" s="48">
        <f t="shared" si="8"/>
        <v>0</v>
      </c>
      <c r="F35" s="48">
        <f t="shared" si="8"/>
        <v>0</v>
      </c>
      <c r="G35" s="48">
        <f t="shared" si="8"/>
        <v>0</v>
      </c>
      <c r="H35" s="48">
        <f t="shared" si="8"/>
        <v>0</v>
      </c>
      <c r="I35" s="48">
        <f t="shared" si="8"/>
        <v>0</v>
      </c>
      <c r="J35" s="48">
        <f t="shared" si="8"/>
        <v>0</v>
      </c>
      <c r="K35" s="48">
        <f t="shared" si="8"/>
        <v>0</v>
      </c>
      <c r="L35" s="48">
        <f t="shared" si="8"/>
        <v>0</v>
      </c>
      <c r="M35" s="48">
        <f t="shared" si="8"/>
        <v>0</v>
      </c>
      <c r="N35" s="48">
        <f>B35+C35+D35+E35+F35+G35+H35+I35+J35+K35+L35+M35</f>
        <v>0</v>
      </c>
    </row>
    <row r="36" spans="1:14" ht="14.25" customHeight="1" thickBot="1">
      <c r="A36" s="33" t="s">
        <v>22</v>
      </c>
      <c r="B36" s="66">
        <v>0</v>
      </c>
      <c r="C36" s="58">
        <f>SUM(B36)</f>
        <v>0</v>
      </c>
      <c r="D36" s="58">
        <f aca="true" t="shared" si="9" ref="D36:M36">SUM(C36)</f>
        <v>0</v>
      </c>
      <c r="E36" s="58">
        <f t="shared" si="9"/>
        <v>0</v>
      </c>
      <c r="F36" s="58">
        <f t="shared" si="9"/>
        <v>0</v>
      </c>
      <c r="G36" s="58">
        <f t="shared" si="9"/>
        <v>0</v>
      </c>
      <c r="H36" s="58">
        <f t="shared" si="9"/>
        <v>0</v>
      </c>
      <c r="I36" s="58">
        <f t="shared" si="9"/>
        <v>0</v>
      </c>
      <c r="J36" s="58">
        <f t="shared" si="9"/>
        <v>0</v>
      </c>
      <c r="K36" s="58">
        <f t="shared" si="9"/>
        <v>0</v>
      </c>
      <c r="L36" s="58">
        <f t="shared" si="9"/>
        <v>0</v>
      </c>
      <c r="M36" s="58">
        <f t="shared" si="9"/>
        <v>0</v>
      </c>
      <c r="N36" s="64">
        <f>B36+C36+D36+E36+F36+G36+H36+I36+J36+K36+L36+M36</f>
        <v>0</v>
      </c>
    </row>
    <row r="37" spans="1:14" s="22" customFormat="1" ht="12.75" customHeight="1">
      <c r="A37" s="34" t="s">
        <v>23</v>
      </c>
      <c r="B37" s="49">
        <f>B35-B36</f>
        <v>0</v>
      </c>
      <c r="C37" s="49">
        <f aca="true" t="shared" si="10" ref="C37:M37">C35-C36</f>
        <v>0</v>
      </c>
      <c r="D37" s="49">
        <f t="shared" si="10"/>
        <v>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49">
        <f t="shared" si="10"/>
        <v>0</v>
      </c>
      <c r="I37" s="49">
        <f t="shared" si="10"/>
        <v>0</v>
      </c>
      <c r="J37" s="49">
        <f t="shared" si="10"/>
        <v>0</v>
      </c>
      <c r="K37" s="49">
        <f t="shared" si="10"/>
        <v>0</v>
      </c>
      <c r="L37" s="49">
        <f t="shared" si="10"/>
        <v>0</v>
      </c>
      <c r="M37" s="49">
        <f t="shared" si="10"/>
        <v>0</v>
      </c>
      <c r="N37" s="49">
        <f>N35-N36</f>
        <v>0</v>
      </c>
    </row>
    <row r="38" spans="1:14" ht="12.75">
      <c r="A38" s="35" t="s">
        <v>24</v>
      </c>
      <c r="B38" s="59">
        <f aca="true" t="shared" si="11" ref="B38:N38">B4+B37</f>
        <v>0</v>
      </c>
      <c r="C38" s="59">
        <f t="shared" si="11"/>
        <v>0</v>
      </c>
      <c r="D38" s="59">
        <f t="shared" si="11"/>
        <v>0</v>
      </c>
      <c r="E38" s="59">
        <f t="shared" si="11"/>
        <v>0</v>
      </c>
      <c r="F38" s="59">
        <f t="shared" si="11"/>
        <v>0</v>
      </c>
      <c r="G38" s="59">
        <f t="shared" si="11"/>
        <v>0</v>
      </c>
      <c r="H38" s="59">
        <f t="shared" si="11"/>
        <v>0</v>
      </c>
      <c r="I38" s="59">
        <f t="shared" si="11"/>
        <v>0</v>
      </c>
      <c r="J38" s="59">
        <f t="shared" si="11"/>
        <v>0</v>
      </c>
      <c r="K38" s="59">
        <f t="shared" si="11"/>
        <v>0</v>
      </c>
      <c r="L38" s="59">
        <f t="shared" si="11"/>
        <v>0</v>
      </c>
      <c r="M38" s="59">
        <f t="shared" si="11"/>
        <v>0</v>
      </c>
      <c r="N38" s="59">
        <f t="shared" si="11"/>
        <v>0</v>
      </c>
    </row>
    <row r="39" spans="1:14" s="22" customFormat="1" ht="21">
      <c r="A39" s="36" t="s">
        <v>18</v>
      </c>
      <c r="B39" s="61">
        <f>SUM('1. Jahr'!M39)</f>
        <v>0</v>
      </c>
      <c r="C39" s="61">
        <f>B39</f>
        <v>0</v>
      </c>
      <c r="D39" s="61">
        <f>C39</f>
        <v>0</v>
      </c>
      <c r="E39" s="61">
        <f>D39</f>
        <v>0</v>
      </c>
      <c r="F39" s="61">
        <f>E39</f>
        <v>0</v>
      </c>
      <c r="G39" s="61">
        <f aca="true" t="shared" si="12" ref="G39:N39">F39</f>
        <v>0</v>
      </c>
      <c r="H39" s="61">
        <f t="shared" si="12"/>
        <v>0</v>
      </c>
      <c r="I39" s="61">
        <f t="shared" si="12"/>
        <v>0</v>
      </c>
      <c r="J39" s="61">
        <f t="shared" si="12"/>
        <v>0</v>
      </c>
      <c r="K39" s="61">
        <f t="shared" si="12"/>
        <v>0</v>
      </c>
      <c r="L39" s="61">
        <f t="shared" si="12"/>
        <v>0</v>
      </c>
      <c r="M39" s="61">
        <f t="shared" si="12"/>
        <v>0</v>
      </c>
      <c r="N39" s="61">
        <f t="shared" si="12"/>
        <v>0</v>
      </c>
    </row>
    <row r="40" spans="1:14" ht="12.75">
      <c r="A40" s="37" t="s">
        <v>25</v>
      </c>
      <c r="B40" s="59">
        <f aca="true" t="shared" si="13" ref="B40:N40">B39+B38</f>
        <v>0</v>
      </c>
      <c r="C40" s="59">
        <f t="shared" si="13"/>
        <v>0</v>
      </c>
      <c r="D40" s="59">
        <f t="shared" si="13"/>
        <v>0</v>
      </c>
      <c r="E40" s="59">
        <f t="shared" si="13"/>
        <v>0</v>
      </c>
      <c r="F40" s="59">
        <f t="shared" si="13"/>
        <v>0</v>
      </c>
      <c r="G40" s="59">
        <f t="shared" si="13"/>
        <v>0</v>
      </c>
      <c r="H40" s="59">
        <f t="shared" si="13"/>
        <v>0</v>
      </c>
      <c r="I40" s="59">
        <f t="shared" si="13"/>
        <v>0</v>
      </c>
      <c r="J40" s="59">
        <f t="shared" si="13"/>
        <v>0</v>
      </c>
      <c r="K40" s="59">
        <f t="shared" si="13"/>
        <v>0</v>
      </c>
      <c r="L40" s="59">
        <f t="shared" si="13"/>
        <v>0</v>
      </c>
      <c r="M40" s="59">
        <f t="shared" si="13"/>
        <v>0</v>
      </c>
      <c r="N40" s="59">
        <f t="shared" si="13"/>
        <v>0</v>
      </c>
    </row>
    <row r="42" ht="12.75">
      <c r="N42" s="39"/>
    </row>
  </sheetData>
  <sheetProtection sheet="1" objects="1" scenarios="1" selectLockedCells="1"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36" sqref="B36"/>
    </sheetView>
  </sheetViews>
  <sheetFormatPr defaultColWidth="11.421875" defaultRowHeight="12.75" outlineLevelRow="1"/>
  <cols>
    <col min="1" max="1" width="52.28125" style="38" customWidth="1"/>
    <col min="2" max="14" width="8.7109375" style="5" customWidth="1"/>
    <col min="15" max="16384" width="11.421875" style="5" customWidth="1"/>
  </cols>
  <sheetData>
    <row r="1" spans="1:14" ht="36.75" customHeight="1">
      <c r="A1" s="2" t="s">
        <v>36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3"/>
      <c r="N1" s="3"/>
    </row>
    <row r="2" spans="1:14" ht="26.25" customHeight="1" thickBot="1">
      <c r="A2" s="6" t="s">
        <v>40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7"/>
      <c r="N2" s="7"/>
    </row>
    <row r="3" spans="1:14" ht="12.75">
      <c r="A3" s="10" t="s">
        <v>39</v>
      </c>
      <c r="B3" s="12" t="s">
        <v>0</v>
      </c>
      <c r="C3" s="12" t="s">
        <v>1</v>
      </c>
      <c r="D3" s="12" t="s">
        <v>19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4" t="s">
        <v>13</v>
      </c>
    </row>
    <row r="4" spans="1:14" ht="12.75">
      <c r="A4" s="15" t="s">
        <v>11</v>
      </c>
      <c r="B4" s="59">
        <f>'2. Jahr'!N38</f>
        <v>0</v>
      </c>
      <c r="C4" s="40">
        <f>B38</f>
        <v>0</v>
      </c>
      <c r="D4" s="40">
        <f>C38</f>
        <v>0</v>
      </c>
      <c r="E4" s="40">
        <f>D38</f>
        <v>0</v>
      </c>
      <c r="F4" s="40">
        <f>E38</f>
        <v>0</v>
      </c>
      <c r="G4" s="40">
        <f>F38</f>
        <v>0</v>
      </c>
      <c r="H4" s="40">
        <f aca="true" t="shared" si="0" ref="H4:M4">G38</f>
        <v>0</v>
      </c>
      <c r="I4" s="40">
        <f t="shared" si="0"/>
        <v>0</v>
      </c>
      <c r="J4" s="40">
        <f t="shared" si="0"/>
        <v>0</v>
      </c>
      <c r="K4" s="40">
        <f t="shared" si="0"/>
        <v>0</v>
      </c>
      <c r="L4" s="40">
        <f t="shared" si="0"/>
        <v>0</v>
      </c>
      <c r="M4" s="40">
        <f t="shared" si="0"/>
        <v>0</v>
      </c>
      <c r="N4" s="41">
        <f>B4</f>
        <v>0</v>
      </c>
    </row>
    <row r="5" spans="1:14" ht="14.25" customHeight="1">
      <c r="A5" s="17" t="s">
        <v>12</v>
      </c>
      <c r="B5" s="42">
        <f>SUM(B6:B8)</f>
        <v>0</v>
      </c>
      <c r="C5" s="42">
        <f aca="true" t="shared" si="1" ref="C5:N5">SUM(C6:C8)</f>
        <v>0</v>
      </c>
      <c r="D5" s="42">
        <f t="shared" si="1"/>
        <v>0</v>
      </c>
      <c r="E5" s="42">
        <f t="shared" si="1"/>
        <v>0</v>
      </c>
      <c r="F5" s="42">
        <f t="shared" si="1"/>
        <v>0</v>
      </c>
      <c r="G5" s="42">
        <f t="shared" si="1"/>
        <v>0</v>
      </c>
      <c r="H5" s="42">
        <f t="shared" si="1"/>
        <v>0</v>
      </c>
      <c r="I5" s="42">
        <f t="shared" si="1"/>
        <v>0</v>
      </c>
      <c r="J5" s="42">
        <f t="shared" si="1"/>
        <v>0</v>
      </c>
      <c r="K5" s="42">
        <f t="shared" si="1"/>
        <v>0</v>
      </c>
      <c r="L5" s="42">
        <f t="shared" si="1"/>
        <v>0</v>
      </c>
      <c r="M5" s="42">
        <f t="shared" si="1"/>
        <v>0</v>
      </c>
      <c r="N5" s="42">
        <f t="shared" si="1"/>
        <v>0</v>
      </c>
    </row>
    <row r="6" spans="1:14" s="19" customFormat="1" ht="12.75" customHeight="1" outlineLevel="1">
      <c r="A6" s="18" t="s">
        <v>55</v>
      </c>
      <c r="B6" s="43">
        <f>SUM('[1]3.Jahr'!B9)*1.19</f>
        <v>0</v>
      </c>
      <c r="C6" s="43">
        <f>SUM('[1]3.Jahr'!C9)*1.19</f>
        <v>0</v>
      </c>
      <c r="D6" s="43">
        <f>SUM('[1]3.Jahr'!D9)*1.19</f>
        <v>0</v>
      </c>
      <c r="E6" s="43">
        <f>SUM('[1]3.Jahr'!E9)*1.19</f>
        <v>0</v>
      </c>
      <c r="F6" s="43">
        <f>SUM('[1]3.Jahr'!F9)*1.19</f>
        <v>0</v>
      </c>
      <c r="G6" s="43">
        <f>SUM('[1]3.Jahr'!G9)*1.19</f>
        <v>0</v>
      </c>
      <c r="H6" s="43">
        <f>SUM('[1]3.Jahr'!H9)*1.19</f>
        <v>0</v>
      </c>
      <c r="I6" s="43">
        <f>SUM('[1]3.Jahr'!I9)*1.19</f>
        <v>0</v>
      </c>
      <c r="J6" s="43">
        <f>SUM('[1]3.Jahr'!J9)*1.19</f>
        <v>0</v>
      </c>
      <c r="K6" s="43">
        <f>SUM('[1]3.Jahr'!K9)*1.19</f>
        <v>0</v>
      </c>
      <c r="L6" s="43">
        <f>SUM('[1]3.Jahr'!L9)*1.19</f>
        <v>0</v>
      </c>
      <c r="M6" s="43">
        <f>SUM('[1]3.Jahr'!M9)*1.19</f>
        <v>0</v>
      </c>
      <c r="N6" s="62">
        <f>B6+C6+D6+E6+F6+G6+H6+I6+J6+K6+L6+M6</f>
        <v>0</v>
      </c>
    </row>
    <row r="7" spans="1:14" s="19" customFormat="1" ht="12.75" customHeight="1" outlineLevel="1">
      <c r="A7" s="18" t="s">
        <v>56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62">
        <f>B7+C7+D7+E7+F7+G7+H7+I7+J7+K7+L7+M7</f>
        <v>0</v>
      </c>
    </row>
    <row r="8" spans="1:14" ht="12.75" customHeight="1" outlineLevel="1">
      <c r="A8" s="20" t="s">
        <v>42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7">
        <f>B8+C8+D8+E8+F8+G8+H8+I8+J8+K8+L8+M8</f>
        <v>0</v>
      </c>
    </row>
    <row r="9" spans="1:14" s="22" customFormat="1" ht="12.75">
      <c r="A9" s="21" t="s">
        <v>14</v>
      </c>
      <c r="B9" s="48">
        <f>B4+B5</f>
        <v>0</v>
      </c>
      <c r="C9" s="49">
        <f aca="true" t="shared" si="2" ref="C9:M9">C4+C5</f>
        <v>0</v>
      </c>
      <c r="D9" s="49">
        <f t="shared" si="2"/>
        <v>0</v>
      </c>
      <c r="E9" s="49">
        <f t="shared" si="2"/>
        <v>0</v>
      </c>
      <c r="F9" s="49">
        <f t="shared" si="2"/>
        <v>0</v>
      </c>
      <c r="G9" s="49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>N4+N5</f>
        <v>0</v>
      </c>
    </row>
    <row r="10" spans="1:14" ht="12.75">
      <c r="A10" s="23" t="s">
        <v>15</v>
      </c>
      <c r="B10" s="50">
        <f aca="true" t="shared" si="3" ref="B10:N10">SUM(B11:B12)</f>
        <v>0</v>
      </c>
      <c r="C10" s="50">
        <f t="shared" si="3"/>
        <v>0</v>
      </c>
      <c r="D10" s="50">
        <f t="shared" si="3"/>
        <v>0</v>
      </c>
      <c r="E10" s="50">
        <f t="shared" si="3"/>
        <v>0</v>
      </c>
      <c r="F10" s="50">
        <f t="shared" si="3"/>
        <v>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0">
        <f t="shared" si="3"/>
        <v>0</v>
      </c>
      <c r="L10" s="50">
        <f t="shared" si="3"/>
        <v>0</v>
      </c>
      <c r="M10" s="50">
        <f t="shared" si="3"/>
        <v>0</v>
      </c>
      <c r="N10" s="50">
        <f t="shared" si="3"/>
        <v>0</v>
      </c>
    </row>
    <row r="11" spans="1:14" ht="12.75" customHeight="1" outlineLevel="1">
      <c r="A11" s="24" t="s">
        <v>57</v>
      </c>
      <c r="B11" s="51">
        <f>SUM('[1]3.Jahr'!B13)*1.19</f>
        <v>0</v>
      </c>
      <c r="C11" s="51">
        <f>SUM('[1]3.Jahr'!C13)*1.19</f>
        <v>0</v>
      </c>
      <c r="D11" s="51">
        <f>SUM('[1]3.Jahr'!D13)*1.19</f>
        <v>0</v>
      </c>
      <c r="E11" s="51">
        <f>SUM('[1]3.Jahr'!E13)*1.19</f>
        <v>0</v>
      </c>
      <c r="F11" s="51">
        <f>SUM('[1]3.Jahr'!F13)*1.19</f>
        <v>0</v>
      </c>
      <c r="G11" s="51">
        <f>SUM('[1]3.Jahr'!G13)*1.19</f>
        <v>0</v>
      </c>
      <c r="H11" s="51">
        <f>SUM('[1]3.Jahr'!H13)*1.19</f>
        <v>0</v>
      </c>
      <c r="I11" s="51">
        <f>SUM('[1]3.Jahr'!I13)*1.19</f>
        <v>0</v>
      </c>
      <c r="J11" s="51">
        <v>0</v>
      </c>
      <c r="K11" s="51">
        <f>SUM('[1]3.Jahr'!K13)*1.19</f>
        <v>0</v>
      </c>
      <c r="L11" s="51">
        <f>SUM('[1]3.Jahr'!L13)*1.19</f>
        <v>0</v>
      </c>
      <c r="M11" s="51">
        <f>SUM('[1]3.Jahr'!M13)*1.19</f>
        <v>0</v>
      </c>
      <c r="N11" s="63">
        <f>B11+C11+D11+E11+F11+G11+H11+I11+J11+K11+L11+M11</f>
        <v>0</v>
      </c>
    </row>
    <row r="12" spans="1:14" ht="12.75" customHeight="1" outlineLevel="1">
      <c r="A12" s="25" t="s">
        <v>58</v>
      </c>
      <c r="B12" s="51">
        <f>SUM('[1]3.Jahr'!B14)*1.19</f>
        <v>0</v>
      </c>
      <c r="C12" s="51">
        <f>SUM('[1]3.Jahr'!C14)*1.19</f>
        <v>0</v>
      </c>
      <c r="D12" s="51">
        <f>SUM('[1]3.Jahr'!D14)*1.19</f>
        <v>0</v>
      </c>
      <c r="E12" s="51">
        <f>SUM('[1]3.Jahr'!E14)*1.19</f>
        <v>0</v>
      </c>
      <c r="F12" s="51">
        <f>SUM('[1]3.Jahr'!F14)*1.19</f>
        <v>0</v>
      </c>
      <c r="G12" s="51">
        <f>SUM('[1]3.Jahr'!G14)*1.19</f>
        <v>0</v>
      </c>
      <c r="H12" s="51">
        <f>SUM('[1]3.Jahr'!H14)*1.19</f>
        <v>0</v>
      </c>
      <c r="I12" s="51">
        <f>SUM('[1]3.Jahr'!I14)*1.19</f>
        <v>0</v>
      </c>
      <c r="J12" s="51">
        <f>SUM('[1]3.Jahr'!J14)*1.19</f>
        <v>0</v>
      </c>
      <c r="K12" s="51">
        <f>SUM('[1]3.Jahr'!K14)*1.19</f>
        <v>0</v>
      </c>
      <c r="L12" s="51">
        <f>SUM('[1]3.Jahr'!L14)*1.19</f>
        <v>0</v>
      </c>
      <c r="M12" s="51">
        <f>SUM('[1]3.Jahr'!M14)*1.19</f>
        <v>0</v>
      </c>
      <c r="N12" s="52">
        <f>B12+C12+D12+E12+F12+G12+H12+I12+J12+K12+L12+M12</f>
        <v>0</v>
      </c>
    </row>
    <row r="13" spans="1:14" ht="12.75">
      <c r="A13" s="26" t="s">
        <v>16</v>
      </c>
      <c r="B13" s="54">
        <f aca="true" t="shared" si="4" ref="B13:N13">B5-B10</f>
        <v>0</v>
      </c>
      <c r="C13" s="54">
        <f t="shared" si="4"/>
        <v>0</v>
      </c>
      <c r="D13" s="54">
        <f t="shared" si="4"/>
        <v>0</v>
      </c>
      <c r="E13" s="54">
        <f t="shared" si="4"/>
        <v>0</v>
      </c>
      <c r="F13" s="54">
        <f t="shared" si="4"/>
        <v>0</v>
      </c>
      <c r="G13" s="54">
        <f t="shared" si="4"/>
        <v>0</v>
      </c>
      <c r="H13" s="54">
        <f t="shared" si="4"/>
        <v>0</v>
      </c>
      <c r="I13" s="54">
        <f t="shared" si="4"/>
        <v>0</v>
      </c>
      <c r="J13" s="54">
        <f t="shared" si="4"/>
        <v>0</v>
      </c>
      <c r="K13" s="54">
        <f t="shared" si="4"/>
        <v>0</v>
      </c>
      <c r="L13" s="54">
        <f t="shared" si="4"/>
        <v>0</v>
      </c>
      <c r="M13" s="54">
        <f t="shared" si="4"/>
        <v>0</v>
      </c>
      <c r="N13" s="54">
        <f t="shared" si="4"/>
        <v>0</v>
      </c>
    </row>
    <row r="14" spans="1:14" ht="12.75">
      <c r="A14" s="27" t="s">
        <v>17</v>
      </c>
      <c r="B14" s="50">
        <f aca="true" t="shared" si="5" ref="B14:N14">SUM(B15:B34)</f>
        <v>0</v>
      </c>
      <c r="C14" s="50">
        <f t="shared" si="5"/>
        <v>0</v>
      </c>
      <c r="D14" s="50">
        <f t="shared" si="5"/>
        <v>0</v>
      </c>
      <c r="E14" s="50">
        <f t="shared" si="5"/>
        <v>0</v>
      </c>
      <c r="F14" s="50">
        <f t="shared" si="5"/>
        <v>0</v>
      </c>
      <c r="G14" s="50">
        <f t="shared" si="5"/>
        <v>0</v>
      </c>
      <c r="H14" s="50">
        <f t="shared" si="5"/>
        <v>0</v>
      </c>
      <c r="I14" s="50">
        <f t="shared" si="5"/>
        <v>0</v>
      </c>
      <c r="J14" s="50">
        <f t="shared" si="5"/>
        <v>0</v>
      </c>
      <c r="K14" s="50">
        <f t="shared" si="5"/>
        <v>0</v>
      </c>
      <c r="L14" s="50">
        <f t="shared" si="5"/>
        <v>0</v>
      </c>
      <c r="M14" s="50">
        <f t="shared" si="5"/>
        <v>0</v>
      </c>
      <c r="N14" s="50">
        <f t="shared" si="5"/>
        <v>0</v>
      </c>
    </row>
    <row r="15" spans="1:14" ht="12.75" customHeight="1" outlineLevel="1">
      <c r="A15" s="28" t="s">
        <v>28</v>
      </c>
      <c r="B15" s="53">
        <f>SUM('[1]3.Jahr'!B16)</f>
        <v>0</v>
      </c>
      <c r="C15" s="53">
        <f>SUM('[1]3.Jahr'!C16)</f>
        <v>0</v>
      </c>
      <c r="D15" s="53">
        <f>SUM('[1]3.Jahr'!D16)</f>
        <v>0</v>
      </c>
      <c r="E15" s="53">
        <f>SUM('[1]3.Jahr'!E16)</f>
        <v>0</v>
      </c>
      <c r="F15" s="53">
        <f>SUM('[1]3.Jahr'!F16)</f>
        <v>0</v>
      </c>
      <c r="G15" s="53">
        <f>SUM('[1]3.Jahr'!G16)</f>
        <v>0</v>
      </c>
      <c r="H15" s="53">
        <f>SUM('[1]3.Jahr'!H16)</f>
        <v>0</v>
      </c>
      <c r="I15" s="53">
        <f>SUM('[1]3.Jahr'!I16)</f>
        <v>0</v>
      </c>
      <c r="J15" s="53">
        <f>SUM('[1]3.Jahr'!J16)</f>
        <v>0</v>
      </c>
      <c r="K15" s="53">
        <f>SUM('[1]3.Jahr'!K16)</f>
        <v>0</v>
      </c>
      <c r="L15" s="53">
        <f>SUM('[1]3.Jahr'!L16)</f>
        <v>0</v>
      </c>
      <c r="M15" s="53">
        <f>SUM('[1]3.Jahr'!M16)</f>
        <v>0</v>
      </c>
      <c r="N15" s="55">
        <f aca="true" t="shared" si="6" ref="N15:N33">B15+C15+D15+E15+F15+G15+H15+I15+J15+K15+L15+M15</f>
        <v>0</v>
      </c>
    </row>
    <row r="16" spans="1:14" ht="12.75" customHeight="1" outlineLevel="1">
      <c r="A16" s="18" t="s">
        <v>29</v>
      </c>
      <c r="B16" s="53">
        <f>SUM('[1]3.Jahr'!B17)</f>
        <v>0</v>
      </c>
      <c r="C16" s="53">
        <f>SUM('[1]3.Jahr'!C17)</f>
        <v>0</v>
      </c>
      <c r="D16" s="53">
        <f>SUM('[1]3.Jahr'!D17)</f>
        <v>0</v>
      </c>
      <c r="E16" s="53">
        <f>SUM('[1]3.Jahr'!E17)</f>
        <v>0</v>
      </c>
      <c r="F16" s="53">
        <f>SUM('[1]3.Jahr'!F17)</f>
        <v>0</v>
      </c>
      <c r="G16" s="53">
        <f>SUM('[1]3.Jahr'!G17)</f>
        <v>0</v>
      </c>
      <c r="H16" s="53">
        <f>SUM('[1]3.Jahr'!H17)</f>
        <v>0</v>
      </c>
      <c r="I16" s="53">
        <f>SUM('[1]3.Jahr'!I17)</f>
        <v>0</v>
      </c>
      <c r="J16" s="53">
        <f>SUM('[1]3.Jahr'!J17)</f>
        <v>0</v>
      </c>
      <c r="K16" s="53">
        <f>SUM('[1]3.Jahr'!K17)</f>
        <v>0</v>
      </c>
      <c r="L16" s="53">
        <f>SUM('[1]3.Jahr'!L17)</f>
        <v>0</v>
      </c>
      <c r="M16" s="53">
        <f>SUM('[1]3.Jahr'!M17)</f>
        <v>0</v>
      </c>
      <c r="N16" s="55">
        <f t="shared" si="6"/>
        <v>0</v>
      </c>
    </row>
    <row r="17" spans="1:14" ht="12.75" customHeight="1" outlineLevel="1">
      <c r="A17" s="18" t="s">
        <v>43</v>
      </c>
      <c r="B17" s="53">
        <f>SUM('[1]3.Jahr'!B18)*1.19</f>
        <v>0</v>
      </c>
      <c r="C17" s="53">
        <f>SUM('[1]3.Jahr'!C18)*1.19</f>
        <v>0</v>
      </c>
      <c r="D17" s="53">
        <f>SUM('[1]3.Jahr'!D18)*1.19</f>
        <v>0</v>
      </c>
      <c r="E17" s="53">
        <f>SUM('[1]3.Jahr'!E18)*1.19</f>
        <v>0</v>
      </c>
      <c r="F17" s="53">
        <f>SUM('[1]3.Jahr'!F18)*1.19</f>
        <v>0</v>
      </c>
      <c r="G17" s="53">
        <f>SUM('[1]3.Jahr'!G18)*1.19</f>
        <v>0</v>
      </c>
      <c r="H17" s="53">
        <f>SUM('[1]3.Jahr'!H18)*1.19</f>
        <v>0</v>
      </c>
      <c r="I17" s="53">
        <f>SUM('[1]3.Jahr'!I18)*1.19</f>
        <v>0</v>
      </c>
      <c r="J17" s="53">
        <f>SUM('[1]3.Jahr'!J18)*1.19</f>
        <v>0</v>
      </c>
      <c r="K17" s="53">
        <f>SUM('[1]3.Jahr'!K18)*1.19</f>
        <v>0</v>
      </c>
      <c r="L17" s="53">
        <f>SUM('[1]3.Jahr'!L18)*1.19</f>
        <v>0</v>
      </c>
      <c r="M17" s="53">
        <f>SUM('[1]3.Jahr'!M18)*1.19</f>
        <v>0</v>
      </c>
      <c r="N17" s="55">
        <f t="shared" si="6"/>
        <v>0</v>
      </c>
    </row>
    <row r="18" spans="1:14" ht="12" customHeight="1" outlineLevel="1">
      <c r="A18" s="29" t="s">
        <v>44</v>
      </c>
      <c r="B18" s="53">
        <f>SUM('[1]3.Jahr'!B19)*1.19</f>
        <v>0</v>
      </c>
      <c r="C18" s="53">
        <f>SUM('[1]3.Jahr'!C19)*1.19</f>
        <v>0</v>
      </c>
      <c r="D18" s="53">
        <f>SUM('[1]3.Jahr'!D19)*1.19</f>
        <v>0</v>
      </c>
      <c r="E18" s="53">
        <f>SUM('[1]3.Jahr'!E19)*1.19</f>
        <v>0</v>
      </c>
      <c r="F18" s="53">
        <f>SUM('[1]3.Jahr'!F19)*1.19</f>
        <v>0</v>
      </c>
      <c r="G18" s="53">
        <f>SUM('[1]3.Jahr'!G19)*1.19</f>
        <v>0</v>
      </c>
      <c r="H18" s="53">
        <f>SUM('[1]3.Jahr'!H19)*1.19</f>
        <v>0</v>
      </c>
      <c r="I18" s="53">
        <f>SUM('[1]3.Jahr'!I19)*1.19</f>
        <v>0</v>
      </c>
      <c r="J18" s="53">
        <f>SUM('[1]3.Jahr'!J19)*1.19</f>
        <v>0</v>
      </c>
      <c r="K18" s="53">
        <f>SUM('[1]3.Jahr'!K19)*1.19</f>
        <v>0</v>
      </c>
      <c r="L18" s="53">
        <f>SUM('[1]3.Jahr'!L19)*1.19</f>
        <v>0</v>
      </c>
      <c r="M18" s="53">
        <f>SUM('[1]3.Jahr'!M19)*1.19</f>
        <v>0</v>
      </c>
      <c r="N18" s="55">
        <f t="shared" si="6"/>
        <v>0</v>
      </c>
    </row>
    <row r="19" spans="1:14" ht="12.75" customHeight="1" outlineLevel="1">
      <c r="A19" s="29" t="s">
        <v>45</v>
      </c>
      <c r="B19" s="53">
        <f>SUM('[1]3.Jahr'!B20)*1.19</f>
        <v>0</v>
      </c>
      <c r="C19" s="53">
        <f>SUM('[1]3.Jahr'!C20)*1.19</f>
        <v>0</v>
      </c>
      <c r="D19" s="53">
        <f>SUM('[1]3.Jahr'!D20)*1.19</f>
        <v>0</v>
      </c>
      <c r="E19" s="53">
        <f>SUM('[1]3.Jahr'!E20)*1.19</f>
        <v>0</v>
      </c>
      <c r="F19" s="53">
        <f>SUM('[1]3.Jahr'!F20)*1.19</f>
        <v>0</v>
      </c>
      <c r="G19" s="53">
        <f>SUM('[1]3.Jahr'!G20)*1.19</f>
        <v>0</v>
      </c>
      <c r="H19" s="53">
        <f>SUM('[1]3.Jahr'!H20)*1.19</f>
        <v>0</v>
      </c>
      <c r="I19" s="53">
        <f>SUM('[1]3.Jahr'!I20)*1.19</f>
        <v>0</v>
      </c>
      <c r="J19" s="53">
        <f>SUM('[1]3.Jahr'!J20)*1.19</f>
        <v>0</v>
      </c>
      <c r="K19" s="53">
        <f>SUM('[1]3.Jahr'!K20)*1.19</f>
        <v>0</v>
      </c>
      <c r="L19" s="53">
        <f>SUM('[1]3.Jahr'!L20)*1.19</f>
        <v>0</v>
      </c>
      <c r="M19" s="53">
        <f>SUM('[1]3.Jahr'!M20)*1.19</f>
        <v>0</v>
      </c>
      <c r="N19" s="55">
        <f t="shared" si="6"/>
        <v>0</v>
      </c>
    </row>
    <row r="20" spans="1:14" ht="12.75" customHeight="1" outlineLevel="1">
      <c r="A20" s="29" t="s">
        <v>46</v>
      </c>
      <c r="B20" s="53">
        <f>SUM('[1]3.Jahr'!B21)*1.19</f>
        <v>0</v>
      </c>
      <c r="C20" s="53">
        <f>SUM('[1]3.Jahr'!C21)*1.19</f>
        <v>0</v>
      </c>
      <c r="D20" s="53">
        <f>SUM('[1]3.Jahr'!D21)*1.19</f>
        <v>0</v>
      </c>
      <c r="E20" s="53">
        <f>SUM('[1]3.Jahr'!E21)*1.19</f>
        <v>0</v>
      </c>
      <c r="F20" s="53">
        <f>SUM('[1]3.Jahr'!F21)*1.19</f>
        <v>0</v>
      </c>
      <c r="G20" s="53">
        <f>SUM('[1]3.Jahr'!G21)*1.19</f>
        <v>0</v>
      </c>
      <c r="H20" s="53">
        <f>SUM('[1]3.Jahr'!H21)*1.19</f>
        <v>0</v>
      </c>
      <c r="I20" s="53">
        <f>SUM('[1]3.Jahr'!I21)*1.19</f>
        <v>0</v>
      </c>
      <c r="J20" s="53">
        <f>SUM('[1]3.Jahr'!J21)*1.19</f>
        <v>0</v>
      </c>
      <c r="K20" s="53">
        <f>SUM('[1]3.Jahr'!K21)*1.19</f>
        <v>0</v>
      </c>
      <c r="L20" s="53">
        <f>SUM('[1]3.Jahr'!L21)*1.19</f>
        <v>0</v>
      </c>
      <c r="M20" s="53">
        <f>SUM('[1]3.Jahr'!M21)*1.19</f>
        <v>0</v>
      </c>
      <c r="N20" s="55">
        <f t="shared" si="6"/>
        <v>0</v>
      </c>
    </row>
    <row r="21" spans="1:14" ht="12.75" customHeight="1" outlineLevel="1">
      <c r="A21" s="30" t="s">
        <v>47</v>
      </c>
      <c r="B21" s="53">
        <f>SUM('[1]3.Jahr'!B22)*1.19</f>
        <v>0</v>
      </c>
      <c r="C21" s="53">
        <f>SUM('[1]3.Jahr'!C22)*1.19</f>
        <v>0</v>
      </c>
      <c r="D21" s="53">
        <f>SUM('[1]3.Jahr'!D22)*1.19</f>
        <v>0</v>
      </c>
      <c r="E21" s="53">
        <f>SUM('[1]3.Jahr'!E22)*1.19</f>
        <v>0</v>
      </c>
      <c r="F21" s="53">
        <f>SUM('[1]3.Jahr'!F22)*1.19</f>
        <v>0</v>
      </c>
      <c r="G21" s="53">
        <f>SUM('[1]3.Jahr'!G22)*1.19</f>
        <v>0</v>
      </c>
      <c r="H21" s="53">
        <f>SUM('[1]3.Jahr'!H22)*1.19</f>
        <v>0</v>
      </c>
      <c r="I21" s="53">
        <f>SUM('[1]3.Jahr'!I22)*1.19</f>
        <v>0</v>
      </c>
      <c r="J21" s="53">
        <v>0</v>
      </c>
      <c r="K21" s="53">
        <f>SUM('[1]3.Jahr'!K22)*1.19</f>
        <v>0</v>
      </c>
      <c r="L21" s="53">
        <f>SUM('[1]3.Jahr'!L22)*1.19</f>
        <v>0</v>
      </c>
      <c r="M21" s="53">
        <f>SUM('[1]3.Jahr'!M22)*1.19</f>
        <v>0</v>
      </c>
      <c r="N21" s="55">
        <f t="shared" si="6"/>
        <v>0</v>
      </c>
    </row>
    <row r="22" spans="1:14" ht="12" customHeight="1" outlineLevel="1">
      <c r="A22" s="29" t="s">
        <v>48</v>
      </c>
      <c r="B22" s="53">
        <f>SUM('[1]3.Jahr'!B23)*1.19</f>
        <v>0</v>
      </c>
      <c r="C22" s="53">
        <f>SUM('[1]3.Jahr'!C23)*1.19</f>
        <v>0</v>
      </c>
      <c r="D22" s="53">
        <f>SUM('[1]3.Jahr'!D23)*1.19</f>
        <v>0</v>
      </c>
      <c r="E22" s="53">
        <f>SUM('[1]3.Jahr'!E23)*1.19</f>
        <v>0</v>
      </c>
      <c r="F22" s="53">
        <f>SUM('[1]3.Jahr'!F23)*1.19</f>
        <v>0</v>
      </c>
      <c r="G22" s="53">
        <f>SUM('[1]3.Jahr'!G23)*1.19</f>
        <v>0</v>
      </c>
      <c r="H22" s="53">
        <f>SUM('[1]3.Jahr'!H23)*1.19</f>
        <v>0</v>
      </c>
      <c r="I22" s="53">
        <f>SUM('[1]3.Jahr'!I23)*1.19</f>
        <v>0</v>
      </c>
      <c r="J22" s="53">
        <v>0</v>
      </c>
      <c r="K22" s="53">
        <f>SUM('[1]3.Jahr'!K23)*1.19</f>
        <v>0</v>
      </c>
      <c r="L22" s="53">
        <f>SUM('[1]3.Jahr'!L23)*1.19</f>
        <v>0</v>
      </c>
      <c r="M22" s="53">
        <f>SUM('[1]3.Jahr'!M23)*1.19</f>
        <v>0</v>
      </c>
      <c r="N22" s="55">
        <f t="shared" si="6"/>
        <v>0</v>
      </c>
    </row>
    <row r="23" spans="1:14" ht="12.75" customHeight="1" outlineLevel="1">
      <c r="A23" s="29" t="s">
        <v>49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5">
        <f t="shared" si="6"/>
        <v>0</v>
      </c>
    </row>
    <row r="24" spans="1:14" ht="12.75" customHeight="1" outlineLevel="1">
      <c r="A24" s="29" t="s">
        <v>50</v>
      </c>
      <c r="B24" s="53">
        <f>SUM('[1]3.Jahr'!B25)*1.19</f>
        <v>0</v>
      </c>
      <c r="C24" s="53">
        <f>SUM('[1]3.Jahr'!C25)*1.19</f>
        <v>0</v>
      </c>
      <c r="D24" s="53">
        <f>SUM('[1]3.Jahr'!D25)*1.19</f>
        <v>0</v>
      </c>
      <c r="E24" s="53">
        <f>SUM('[1]3.Jahr'!E25)*1.19</f>
        <v>0</v>
      </c>
      <c r="F24" s="53">
        <f>SUM('[1]3.Jahr'!F25)*1.19</f>
        <v>0</v>
      </c>
      <c r="G24" s="53">
        <f>SUM('[1]3.Jahr'!G25)*1.19</f>
        <v>0</v>
      </c>
      <c r="H24" s="53">
        <f>SUM('[1]3.Jahr'!H25)*1.19</f>
        <v>0</v>
      </c>
      <c r="I24" s="53">
        <f>SUM('[1]3.Jahr'!I25)*1.19</f>
        <v>0</v>
      </c>
      <c r="J24" s="53">
        <f>SUM('[1]3.Jahr'!J25)*1.19</f>
        <v>0</v>
      </c>
      <c r="K24" s="53">
        <f>SUM('[1]3.Jahr'!K25)*1.19</f>
        <v>0</v>
      </c>
      <c r="L24" s="53">
        <f>SUM('[1]3.Jahr'!L25)*1.19</f>
        <v>0</v>
      </c>
      <c r="M24" s="53">
        <f>SUM('[1]3.Jahr'!M25)*1.19</f>
        <v>0</v>
      </c>
      <c r="N24" s="55">
        <f t="shared" si="6"/>
        <v>0</v>
      </c>
    </row>
    <row r="25" spans="1:14" ht="12.75" customHeight="1" outlineLevel="1">
      <c r="A25" s="29" t="s">
        <v>51</v>
      </c>
      <c r="B25" s="53">
        <f>SUM('[1]3.Jahr'!B26)*1.19</f>
        <v>0</v>
      </c>
      <c r="C25" s="53">
        <f>SUM('[1]3.Jahr'!C26)*1.19</f>
        <v>0</v>
      </c>
      <c r="D25" s="53">
        <f>SUM('[1]3.Jahr'!D26)*1.19</f>
        <v>0</v>
      </c>
      <c r="E25" s="53">
        <f>SUM('[1]3.Jahr'!E26)*1.19</f>
        <v>0</v>
      </c>
      <c r="F25" s="53">
        <f>SUM('[1]3.Jahr'!F26)*1.19</f>
        <v>0</v>
      </c>
      <c r="G25" s="53">
        <f>SUM('[1]3.Jahr'!G26)*1.19</f>
        <v>0</v>
      </c>
      <c r="H25" s="53">
        <f>SUM('[1]3.Jahr'!H26)*1.19</f>
        <v>0</v>
      </c>
      <c r="I25" s="53">
        <f>SUM('[1]3.Jahr'!I26)*1.19</f>
        <v>0</v>
      </c>
      <c r="J25" s="53">
        <f>SUM('[1]3.Jahr'!J26)*1.19</f>
        <v>0</v>
      </c>
      <c r="K25" s="53">
        <f>SUM('[1]3.Jahr'!K26)*1.19</f>
        <v>0</v>
      </c>
      <c r="L25" s="53">
        <f>SUM('[1]3.Jahr'!L26)*1.19</f>
        <v>0</v>
      </c>
      <c r="M25" s="53">
        <f>SUM('[1]3.Jahr'!M26)*1.19</f>
        <v>0</v>
      </c>
      <c r="N25" s="55">
        <f t="shared" si="6"/>
        <v>0</v>
      </c>
    </row>
    <row r="26" spans="1:14" ht="12.75" customHeight="1" outlineLevel="1">
      <c r="A26" s="29" t="s">
        <v>30</v>
      </c>
      <c r="B26" s="53">
        <f>SUM('[1]3.Jahr'!B27)</f>
        <v>0</v>
      </c>
      <c r="C26" s="53">
        <f>SUM('[1]3.Jahr'!C27)</f>
        <v>0</v>
      </c>
      <c r="D26" s="53">
        <f>SUM('[1]3.Jahr'!D27)</f>
        <v>0</v>
      </c>
      <c r="E26" s="53">
        <f>SUM('[1]3.Jahr'!E27)</f>
        <v>0</v>
      </c>
      <c r="F26" s="53">
        <f>SUM('[1]3.Jahr'!F27)</f>
        <v>0</v>
      </c>
      <c r="G26" s="53">
        <f>SUM('[1]3.Jahr'!G27)</f>
        <v>0</v>
      </c>
      <c r="H26" s="53">
        <f>SUM('[1]3.Jahr'!H27)</f>
        <v>0</v>
      </c>
      <c r="I26" s="53">
        <f>SUM('[1]3.Jahr'!I27)</f>
        <v>0</v>
      </c>
      <c r="J26" s="53">
        <f>SUM('[1]3.Jahr'!J27)</f>
        <v>0</v>
      </c>
      <c r="K26" s="53">
        <f>SUM('[1]3.Jahr'!K27)</f>
        <v>0</v>
      </c>
      <c r="L26" s="53">
        <f>SUM('[1]3.Jahr'!L27)</f>
        <v>0</v>
      </c>
      <c r="M26" s="53">
        <f>SUM('[1]3.Jahr'!M27)</f>
        <v>0</v>
      </c>
      <c r="N26" s="55">
        <f t="shared" si="6"/>
        <v>0</v>
      </c>
    </row>
    <row r="27" spans="1:14" ht="12.75" customHeight="1" outlineLevel="1">
      <c r="A27" s="29" t="s">
        <v>31</v>
      </c>
      <c r="B27" s="53">
        <f>SUM('[1]3.Jahr'!B28)</f>
        <v>0</v>
      </c>
      <c r="C27" s="53">
        <f>SUM('[1]3.Jahr'!C28)</f>
        <v>0</v>
      </c>
      <c r="D27" s="53">
        <f>SUM('[1]3.Jahr'!D28)</f>
        <v>0</v>
      </c>
      <c r="E27" s="53">
        <f>SUM('[1]3.Jahr'!E28)</f>
        <v>0</v>
      </c>
      <c r="F27" s="53">
        <f>SUM('[1]3.Jahr'!F28)</f>
        <v>0</v>
      </c>
      <c r="G27" s="53">
        <f>SUM('[1]3.Jahr'!G28)</f>
        <v>0</v>
      </c>
      <c r="H27" s="53">
        <f>SUM('[1]3.Jahr'!H28)</f>
        <v>0</v>
      </c>
      <c r="I27" s="53">
        <f>SUM('[1]3.Jahr'!I28)</f>
        <v>0</v>
      </c>
      <c r="J27" s="53">
        <f>SUM('[1]3.Jahr'!J28)</f>
        <v>0</v>
      </c>
      <c r="K27" s="53">
        <f>SUM('[1]3.Jahr'!K28)</f>
        <v>0</v>
      </c>
      <c r="L27" s="53">
        <f>SUM('[1]3.Jahr'!L28)</f>
        <v>0</v>
      </c>
      <c r="M27" s="53">
        <f>SUM('[1]3.Jahr'!M28)</f>
        <v>0</v>
      </c>
      <c r="N27" s="55">
        <f t="shared" si="6"/>
        <v>0</v>
      </c>
    </row>
    <row r="28" spans="1:14" ht="12.75" customHeight="1" outlineLevel="1">
      <c r="A28" s="29" t="s">
        <v>52</v>
      </c>
      <c r="B28" s="53">
        <f>SUM('[1]3.Jahr'!B29)*1.19</f>
        <v>0</v>
      </c>
      <c r="C28" s="53">
        <f>SUM('[1]3.Jahr'!C29)*1.19</f>
        <v>0</v>
      </c>
      <c r="D28" s="53">
        <f>SUM('[1]3.Jahr'!D29)*1.19</f>
        <v>0</v>
      </c>
      <c r="E28" s="53">
        <f>SUM('[1]3.Jahr'!E29)*1.19</f>
        <v>0</v>
      </c>
      <c r="F28" s="53">
        <f>SUM('[1]3.Jahr'!F29)*1.19</f>
        <v>0</v>
      </c>
      <c r="G28" s="53">
        <f>SUM('[1]3.Jahr'!G29)*1.19</f>
        <v>0</v>
      </c>
      <c r="H28" s="53">
        <f>SUM('[1]3.Jahr'!H29)*1.19</f>
        <v>0</v>
      </c>
      <c r="I28" s="53">
        <f>SUM('[1]3.Jahr'!I29)*1.19</f>
        <v>0</v>
      </c>
      <c r="J28" s="53">
        <f>SUM('[1]3.Jahr'!J29)*1.19</f>
        <v>0</v>
      </c>
      <c r="K28" s="53">
        <f>SUM('[1]3.Jahr'!K29)*1.19</f>
        <v>0</v>
      </c>
      <c r="L28" s="53">
        <f>SUM('[1]3.Jahr'!L29)*1.19</f>
        <v>0</v>
      </c>
      <c r="M28" s="53">
        <f>SUM('[1]3.Jahr'!M29)*1.19</f>
        <v>0</v>
      </c>
      <c r="N28" s="55">
        <f t="shared" si="6"/>
        <v>0</v>
      </c>
    </row>
    <row r="29" spans="1:14" ht="12.75" customHeight="1" outlineLevel="1">
      <c r="A29" s="29" t="s">
        <v>53</v>
      </c>
      <c r="B29" s="53">
        <f>SUM('[1]3.Jahr'!B30)*1.19</f>
        <v>0</v>
      </c>
      <c r="C29" s="53">
        <f>SUM('[1]3.Jahr'!C30)*1.19</f>
        <v>0</v>
      </c>
      <c r="D29" s="53">
        <f>SUM('[1]3.Jahr'!D30)*1.19</f>
        <v>0</v>
      </c>
      <c r="E29" s="53">
        <f>SUM('[1]3.Jahr'!E30)*1.19</f>
        <v>0</v>
      </c>
      <c r="F29" s="53">
        <f>SUM('[1]3.Jahr'!F30)*1.19</f>
        <v>0</v>
      </c>
      <c r="G29" s="53">
        <f>SUM('[1]3.Jahr'!G30)*1.19</f>
        <v>0</v>
      </c>
      <c r="H29" s="53">
        <f>SUM('[1]3.Jahr'!H30)*1.19</f>
        <v>0</v>
      </c>
      <c r="I29" s="53">
        <f>SUM('[1]3.Jahr'!I30)*1.19</f>
        <v>0</v>
      </c>
      <c r="J29" s="53">
        <f>SUM('[1]3.Jahr'!J30)*1.19</f>
        <v>0</v>
      </c>
      <c r="K29" s="53">
        <f>SUM('[1]3.Jahr'!K30)*1.19</f>
        <v>0</v>
      </c>
      <c r="L29" s="53">
        <f>SUM('[1]3.Jahr'!L30)*1.19</f>
        <v>0</v>
      </c>
      <c r="M29" s="53">
        <f>SUM('[1]3.Jahr'!M30)*1.19</f>
        <v>0</v>
      </c>
      <c r="N29" s="55">
        <f t="shared" si="6"/>
        <v>0</v>
      </c>
    </row>
    <row r="30" spans="1:14" ht="12.75" customHeight="1" outlineLevel="1">
      <c r="A30" s="29" t="s">
        <v>54</v>
      </c>
      <c r="B30" s="53">
        <f>SUM('[1]3.Jahr'!B32)*1.19</f>
        <v>0</v>
      </c>
      <c r="C30" s="53">
        <f>SUM('[1]3.Jahr'!C32)*1.19</f>
        <v>0</v>
      </c>
      <c r="D30" s="53">
        <f>SUM('[1]3.Jahr'!D32)*1.19</f>
        <v>0</v>
      </c>
      <c r="E30" s="53">
        <f>SUM('[1]3.Jahr'!E32)*1.19</f>
        <v>0</v>
      </c>
      <c r="F30" s="53">
        <f>SUM('[1]3.Jahr'!F32)*1.19</f>
        <v>0</v>
      </c>
      <c r="G30" s="53">
        <f>SUM('[1]3.Jahr'!G32)*1.19</f>
        <v>0</v>
      </c>
      <c r="H30" s="53">
        <f>SUM('[1]3.Jahr'!H32)*1.19</f>
        <v>0</v>
      </c>
      <c r="I30" s="53">
        <f>SUM('[1]3.Jahr'!I32)*1.19</f>
        <v>0</v>
      </c>
      <c r="J30" s="53">
        <f>SUM('[1]3.Jahr'!J32)*1.19</f>
        <v>0</v>
      </c>
      <c r="K30" s="53">
        <f>SUM('[1]3.Jahr'!K32)*1.19</f>
        <v>0</v>
      </c>
      <c r="L30" s="53">
        <f>SUM('[1]3.Jahr'!L32)*1.19</f>
        <v>0</v>
      </c>
      <c r="M30" s="53">
        <f>SUM('[1]3.Jahr'!M32)*1.19</f>
        <v>0</v>
      </c>
      <c r="N30" s="55">
        <f t="shared" si="6"/>
        <v>0</v>
      </c>
    </row>
    <row r="31" spans="1:14" ht="12.75" customHeight="1" outlineLevel="1">
      <c r="A31" s="29" t="s">
        <v>26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5">
        <f t="shared" si="6"/>
        <v>0</v>
      </c>
    </row>
    <row r="32" spans="1:14" ht="12.75" customHeight="1" outlineLevel="1">
      <c r="A32" s="29" t="s">
        <v>32</v>
      </c>
      <c r="B32" s="53">
        <f>SUM('[1]3.Jahr'!B33)</f>
        <v>0</v>
      </c>
      <c r="C32" s="53">
        <f>SUM('[1]3.Jahr'!C33)</f>
        <v>0</v>
      </c>
      <c r="D32" s="53">
        <f>SUM('[1]3.Jahr'!D33)</f>
        <v>0</v>
      </c>
      <c r="E32" s="53">
        <f>SUM('[1]3.Jahr'!E33)</f>
        <v>0</v>
      </c>
      <c r="F32" s="53">
        <f>SUM('[1]3.Jahr'!F33)</f>
        <v>0</v>
      </c>
      <c r="G32" s="53">
        <f>SUM('[1]3.Jahr'!G33)</f>
        <v>0</v>
      </c>
      <c r="H32" s="53">
        <f>SUM('[1]3.Jahr'!H33)</f>
        <v>0</v>
      </c>
      <c r="I32" s="53">
        <f>SUM('[1]3.Jahr'!I33)</f>
        <v>0</v>
      </c>
      <c r="J32" s="53">
        <f>SUM('[1]3.Jahr'!J33)</f>
        <v>0</v>
      </c>
      <c r="K32" s="53">
        <f>SUM('[1]3.Jahr'!K33)</f>
        <v>0</v>
      </c>
      <c r="L32" s="53">
        <f>SUM('[1]3.Jahr'!L33)</f>
        <v>0</v>
      </c>
      <c r="M32" s="53">
        <f>SUM('[1]3.Jahr'!M33)</f>
        <v>0</v>
      </c>
      <c r="N32" s="55">
        <f t="shared" si="6"/>
        <v>0</v>
      </c>
    </row>
    <row r="33" spans="1:14" ht="12.75" customHeight="1" outlineLevel="1">
      <c r="A33" s="29" t="s">
        <v>33</v>
      </c>
      <c r="B33" s="53">
        <f>SUM('[1]3.Jahr'!B34)</f>
        <v>0</v>
      </c>
      <c r="C33" s="53">
        <f>SUM('[1]3.Jahr'!C34)</f>
        <v>0</v>
      </c>
      <c r="D33" s="53">
        <f>SUM('[1]3.Jahr'!D34)</f>
        <v>0</v>
      </c>
      <c r="E33" s="53">
        <f>SUM('[1]3.Jahr'!E34)</f>
        <v>0</v>
      </c>
      <c r="F33" s="53">
        <f>SUM('[1]3.Jahr'!F34)</f>
        <v>0</v>
      </c>
      <c r="G33" s="53">
        <f>SUM('[1]3.Jahr'!G34)</f>
        <v>0</v>
      </c>
      <c r="H33" s="53">
        <f>SUM('[1]3.Jahr'!H34)</f>
        <v>0</v>
      </c>
      <c r="I33" s="53">
        <f>SUM('[1]3.Jahr'!I34)</f>
        <v>0</v>
      </c>
      <c r="J33" s="53">
        <f>SUM('[1]3.Jahr'!J34)</f>
        <v>0</v>
      </c>
      <c r="K33" s="53">
        <f>SUM('[1]3.Jahr'!K34)</f>
        <v>0</v>
      </c>
      <c r="L33" s="53">
        <f>SUM('[1]3.Jahr'!L34)</f>
        <v>0</v>
      </c>
      <c r="M33" s="53">
        <f>SUM('[1]3.Jahr'!M34)</f>
        <v>0</v>
      </c>
      <c r="N33" s="55">
        <f t="shared" si="6"/>
        <v>0</v>
      </c>
    </row>
    <row r="34" spans="1:14" ht="13.5" customHeight="1" outlineLevel="1">
      <c r="A34" s="31" t="s">
        <v>20</v>
      </c>
      <c r="B34" s="65">
        <f>(B6/119*19+B7/107*7)-(B11/119*19)-(B12/119*19)-((B17+B18+B19+B20+B21+B22+B23+B24+B25+B28+B29+B30)/119*19)</f>
        <v>0</v>
      </c>
      <c r="C34" s="65">
        <f aca="true" t="shared" si="7" ref="C34:M34">(C6/119*19+C7/107*7)-(C11/119*19)-(C12/119*19)-((C17+C18+C19+C20+C21+C22+C23+C24+C25+C28+C29+C30)/119*19)</f>
        <v>0</v>
      </c>
      <c r="D34" s="65">
        <f t="shared" si="7"/>
        <v>0</v>
      </c>
      <c r="E34" s="65">
        <f t="shared" si="7"/>
        <v>0</v>
      </c>
      <c r="F34" s="65">
        <f t="shared" si="7"/>
        <v>0</v>
      </c>
      <c r="G34" s="65">
        <f t="shared" si="7"/>
        <v>0</v>
      </c>
      <c r="H34" s="65">
        <f t="shared" si="7"/>
        <v>0</v>
      </c>
      <c r="I34" s="65">
        <f t="shared" si="7"/>
        <v>0</v>
      </c>
      <c r="J34" s="65">
        <f t="shared" si="7"/>
        <v>0</v>
      </c>
      <c r="K34" s="65">
        <f t="shared" si="7"/>
        <v>0</v>
      </c>
      <c r="L34" s="65">
        <f t="shared" si="7"/>
        <v>0</v>
      </c>
      <c r="M34" s="65">
        <f t="shared" si="7"/>
        <v>0</v>
      </c>
      <c r="N34" s="57">
        <f>(N6/119*19+N7/107*7)-(N11/119*19)-(N12/119*19)-(SUM(N17:N25,N28:N30)/119*19)</f>
        <v>0</v>
      </c>
    </row>
    <row r="35" spans="1:14" ht="14.25" customHeight="1" outlineLevel="1" thickBot="1">
      <c r="A35" s="32" t="s">
        <v>21</v>
      </c>
      <c r="B35" s="48">
        <f>B13-B14</f>
        <v>0</v>
      </c>
      <c r="C35" s="48">
        <f aca="true" t="shared" si="8" ref="C35:M35">C13-C14</f>
        <v>0</v>
      </c>
      <c r="D35" s="48">
        <f t="shared" si="8"/>
        <v>0</v>
      </c>
      <c r="E35" s="48">
        <f t="shared" si="8"/>
        <v>0</v>
      </c>
      <c r="F35" s="48">
        <f t="shared" si="8"/>
        <v>0</v>
      </c>
      <c r="G35" s="48">
        <f t="shared" si="8"/>
        <v>0</v>
      </c>
      <c r="H35" s="48">
        <f t="shared" si="8"/>
        <v>0</v>
      </c>
      <c r="I35" s="48">
        <f t="shared" si="8"/>
        <v>0</v>
      </c>
      <c r="J35" s="48">
        <f t="shared" si="8"/>
        <v>0</v>
      </c>
      <c r="K35" s="48">
        <f t="shared" si="8"/>
        <v>0</v>
      </c>
      <c r="L35" s="48">
        <f t="shared" si="8"/>
        <v>0</v>
      </c>
      <c r="M35" s="48">
        <f t="shared" si="8"/>
        <v>0</v>
      </c>
      <c r="N35" s="48">
        <f>SUM(B35:M35)</f>
        <v>0</v>
      </c>
    </row>
    <row r="36" spans="1:14" ht="14.25" customHeight="1" thickBot="1">
      <c r="A36" s="33" t="s">
        <v>22</v>
      </c>
      <c r="B36" s="66">
        <v>0</v>
      </c>
      <c r="C36" s="58">
        <f>SUM(B36)</f>
        <v>0</v>
      </c>
      <c r="D36" s="58">
        <f aca="true" t="shared" si="9" ref="D36:M36">SUM(C36)</f>
        <v>0</v>
      </c>
      <c r="E36" s="58">
        <f t="shared" si="9"/>
        <v>0</v>
      </c>
      <c r="F36" s="58">
        <f t="shared" si="9"/>
        <v>0</v>
      </c>
      <c r="G36" s="58">
        <f t="shared" si="9"/>
        <v>0</v>
      </c>
      <c r="H36" s="58">
        <f t="shared" si="9"/>
        <v>0</v>
      </c>
      <c r="I36" s="58">
        <f t="shared" si="9"/>
        <v>0</v>
      </c>
      <c r="J36" s="58">
        <f t="shared" si="9"/>
        <v>0</v>
      </c>
      <c r="K36" s="58">
        <f t="shared" si="9"/>
        <v>0</v>
      </c>
      <c r="L36" s="58">
        <f t="shared" si="9"/>
        <v>0</v>
      </c>
      <c r="M36" s="58">
        <f t="shared" si="9"/>
        <v>0</v>
      </c>
      <c r="N36" s="58">
        <f>SUM(B36:M36)</f>
        <v>0</v>
      </c>
    </row>
    <row r="37" spans="1:14" s="22" customFormat="1" ht="12.75" customHeight="1">
      <c r="A37" s="34" t="s">
        <v>23</v>
      </c>
      <c r="B37" s="49">
        <f>B35-B36</f>
        <v>0</v>
      </c>
      <c r="C37" s="49">
        <f aca="true" t="shared" si="10" ref="C37:M37">C35-C36</f>
        <v>0</v>
      </c>
      <c r="D37" s="49">
        <f t="shared" si="10"/>
        <v>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49">
        <f t="shared" si="10"/>
        <v>0</v>
      </c>
      <c r="I37" s="49">
        <f t="shared" si="10"/>
        <v>0</v>
      </c>
      <c r="J37" s="49">
        <f t="shared" si="10"/>
        <v>0</v>
      </c>
      <c r="K37" s="49">
        <f t="shared" si="10"/>
        <v>0</v>
      </c>
      <c r="L37" s="49">
        <f t="shared" si="10"/>
        <v>0</v>
      </c>
      <c r="M37" s="49">
        <f t="shared" si="10"/>
        <v>0</v>
      </c>
      <c r="N37" s="49">
        <f>N35-N36</f>
        <v>0</v>
      </c>
    </row>
    <row r="38" spans="1:14" ht="12.75">
      <c r="A38" s="35" t="s">
        <v>24</v>
      </c>
      <c r="B38" s="59">
        <f aca="true" t="shared" si="11" ref="B38:N38">B4+B37</f>
        <v>0</v>
      </c>
      <c r="C38" s="59">
        <f t="shared" si="11"/>
        <v>0</v>
      </c>
      <c r="D38" s="59">
        <f t="shared" si="11"/>
        <v>0</v>
      </c>
      <c r="E38" s="59">
        <f t="shared" si="11"/>
        <v>0</v>
      </c>
      <c r="F38" s="59">
        <f t="shared" si="11"/>
        <v>0</v>
      </c>
      <c r="G38" s="59">
        <f t="shared" si="11"/>
        <v>0</v>
      </c>
      <c r="H38" s="59">
        <f t="shared" si="11"/>
        <v>0</v>
      </c>
      <c r="I38" s="59">
        <f t="shared" si="11"/>
        <v>0</v>
      </c>
      <c r="J38" s="59">
        <f t="shared" si="11"/>
        <v>0</v>
      </c>
      <c r="K38" s="59">
        <f t="shared" si="11"/>
        <v>0</v>
      </c>
      <c r="L38" s="59">
        <f t="shared" si="11"/>
        <v>0</v>
      </c>
      <c r="M38" s="59">
        <f t="shared" si="11"/>
        <v>0</v>
      </c>
      <c r="N38" s="59">
        <f t="shared" si="11"/>
        <v>0</v>
      </c>
    </row>
    <row r="39" spans="1:14" s="22" customFormat="1" ht="21">
      <c r="A39" s="36" t="s">
        <v>18</v>
      </c>
      <c r="B39" s="61">
        <f>SUM('2. Jahr'!M39)</f>
        <v>0</v>
      </c>
      <c r="C39" s="61">
        <f>B39</f>
        <v>0</v>
      </c>
      <c r="D39" s="61">
        <f>C39</f>
        <v>0</v>
      </c>
      <c r="E39" s="61">
        <f>D39</f>
        <v>0</v>
      </c>
      <c r="F39" s="61">
        <f>E39</f>
        <v>0</v>
      </c>
      <c r="G39" s="61">
        <f aca="true" t="shared" si="12" ref="G39:N39">F39</f>
        <v>0</v>
      </c>
      <c r="H39" s="61">
        <f t="shared" si="12"/>
        <v>0</v>
      </c>
      <c r="I39" s="61">
        <f t="shared" si="12"/>
        <v>0</v>
      </c>
      <c r="J39" s="61">
        <f t="shared" si="12"/>
        <v>0</v>
      </c>
      <c r="K39" s="61">
        <f t="shared" si="12"/>
        <v>0</v>
      </c>
      <c r="L39" s="61">
        <f t="shared" si="12"/>
        <v>0</v>
      </c>
      <c r="M39" s="61">
        <f t="shared" si="12"/>
        <v>0</v>
      </c>
      <c r="N39" s="61">
        <f t="shared" si="12"/>
        <v>0</v>
      </c>
    </row>
    <row r="40" spans="1:14" ht="12.75">
      <c r="A40" s="37" t="s">
        <v>25</v>
      </c>
      <c r="B40" s="59">
        <f aca="true" t="shared" si="13" ref="B40:N40">B39+B38</f>
        <v>0</v>
      </c>
      <c r="C40" s="59">
        <f t="shared" si="13"/>
        <v>0</v>
      </c>
      <c r="D40" s="59">
        <f t="shared" si="13"/>
        <v>0</v>
      </c>
      <c r="E40" s="59">
        <f t="shared" si="13"/>
        <v>0</v>
      </c>
      <c r="F40" s="59">
        <f t="shared" si="13"/>
        <v>0</v>
      </c>
      <c r="G40" s="59">
        <f t="shared" si="13"/>
        <v>0</v>
      </c>
      <c r="H40" s="59">
        <f t="shared" si="13"/>
        <v>0</v>
      </c>
      <c r="I40" s="59">
        <f t="shared" si="13"/>
        <v>0</v>
      </c>
      <c r="J40" s="59">
        <f t="shared" si="13"/>
        <v>0</v>
      </c>
      <c r="K40" s="59">
        <f t="shared" si="13"/>
        <v>0</v>
      </c>
      <c r="L40" s="59">
        <f t="shared" si="13"/>
        <v>0</v>
      </c>
      <c r="M40" s="59">
        <f t="shared" si="13"/>
        <v>0</v>
      </c>
      <c r="N40" s="59">
        <f t="shared" si="13"/>
        <v>0</v>
      </c>
    </row>
    <row r="42" ht="12.75">
      <c r="N42" s="39"/>
    </row>
  </sheetData>
  <sheetProtection sheet="1" objects="1" scenarios="1" selectLockedCells="1"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Koeln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</dc:creator>
  <cp:keywords/>
  <dc:description/>
  <cp:lastModifiedBy>Jochen Sander</cp:lastModifiedBy>
  <cp:lastPrinted>2012-11-16T07:28:11Z</cp:lastPrinted>
  <dcterms:created xsi:type="dcterms:W3CDTF">2009-12-22T09:55:02Z</dcterms:created>
  <dcterms:modified xsi:type="dcterms:W3CDTF">2013-08-05T15:15:07Z</dcterms:modified>
  <cp:category/>
  <cp:version/>
  <cp:contentType/>
  <cp:contentStatus/>
</cp:coreProperties>
</file>